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lverlight\ORG\200\"/>
    </mc:Choice>
  </mc:AlternateContent>
  <xr:revisionPtr revIDLastSave="0" documentId="8_{B6C7F5D8-9D32-4F9F-9F29-BBFE41B85B69}" xr6:coauthVersionLast="47" xr6:coauthVersionMax="47" xr10:uidLastSave="{00000000-0000-0000-0000-000000000000}"/>
  <bookViews>
    <workbookView xWindow="240" yWindow="405" windowWidth="18915" windowHeight="11535" tabRatio="732" xr2:uid="{00000000-000D-0000-FFFF-FFFF00000000}"/>
  </bookViews>
  <sheets>
    <sheet name="Перечень всех полей" sheetId="1" r:id="rId1"/>
    <sheet name="Парк СИ" sheetId="2" r:id="rId2"/>
    <sheet name="Графики" sheetId="9" r:id="rId3"/>
    <sheet name="Задолженности" sheetId="10" r:id="rId4"/>
    <sheet name="Отчеты о выполнении" sheetId="11" r:id="rId5"/>
    <sheet name="Итоговая строка" sheetId="12" r:id="rId6"/>
    <sheet name="Отчеты по журналам" sheetId="13" r:id="rId7"/>
  </sheets>
  <definedNames>
    <definedName name="_xlnm._FilterDatabase" localSheetId="2" hidden="1">Графики!$A$1:$W$72</definedName>
    <definedName name="_xlnm._FilterDatabase" localSheetId="3" hidden="1">Задолженности!$A$1:$M$68</definedName>
    <definedName name="_xlnm._FilterDatabase" localSheetId="4" hidden="1">'Отчеты о выполнении'!$A$1:$AG$89</definedName>
    <definedName name="_xlnm._FilterDatabase" localSheetId="6" hidden="1">'Отчеты по журналам'!$A$1:$Y$59</definedName>
    <definedName name="_xlnm._FilterDatabase" localSheetId="1" hidden="1">'Парк СИ'!$A$1:$G$69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74" i="1" l="1"/>
  <c r="M273" i="1"/>
  <c r="M272" i="1"/>
  <c r="D57" i="13" s="1"/>
  <c r="M271" i="1"/>
  <c r="D56" i="13" s="1"/>
  <c r="M270" i="1"/>
  <c r="D55" i="13" s="1"/>
  <c r="M269" i="1"/>
  <c r="D54" i="13" s="1"/>
  <c r="M268" i="1"/>
  <c r="D53" i="13" s="1"/>
  <c r="M267" i="1"/>
  <c r="D52" i="13" s="1"/>
  <c r="M266" i="1"/>
  <c r="D51" i="13" s="1"/>
  <c r="M265" i="1"/>
  <c r="D50" i="13" s="1"/>
  <c r="M264" i="1"/>
  <c r="M263" i="1"/>
  <c r="M262" i="1"/>
  <c r="M261" i="1"/>
  <c r="M260" i="1"/>
  <c r="M259" i="1"/>
  <c r="D43" i="13" s="1"/>
  <c r="M258" i="1"/>
  <c r="M257" i="1"/>
  <c r="M256" i="1"/>
  <c r="D40" i="13" s="1"/>
  <c r="M255" i="1"/>
  <c r="D39" i="13" s="1"/>
  <c r="M254" i="1"/>
  <c r="D38" i="13" s="1"/>
  <c r="M253" i="1"/>
  <c r="D37" i="13" s="1"/>
  <c r="M252" i="1"/>
  <c r="M251" i="1"/>
  <c r="D35" i="13" s="1"/>
  <c r="M250" i="1"/>
  <c r="D34" i="13" s="1"/>
  <c r="M249" i="1"/>
  <c r="D33" i="13" s="1"/>
  <c r="M248" i="1"/>
  <c r="D32" i="13" s="1"/>
  <c r="M247" i="1"/>
  <c r="M246" i="1"/>
  <c r="M245" i="1"/>
  <c r="M244" i="1"/>
  <c r="D16" i="13" s="1"/>
  <c r="M243" i="1"/>
  <c r="D15" i="13" s="1"/>
  <c r="D29" i="13" l="1"/>
  <c r="D48" i="13"/>
  <c r="D42" i="13"/>
  <c r="D47" i="13"/>
  <c r="D30" i="13"/>
  <c r="D59" i="13"/>
  <c r="D44" i="13"/>
  <c r="D28" i="13"/>
  <c r="D36" i="13"/>
  <c r="D58" i="13"/>
  <c r="D41" i="13"/>
  <c r="D45" i="13"/>
  <c r="D49" i="13"/>
  <c r="Z89" i="11"/>
  <c r="X89" i="11"/>
  <c r="O89" i="11"/>
  <c r="M89" i="11"/>
  <c r="D89" i="11"/>
  <c r="B89" i="11"/>
  <c r="Z88" i="11"/>
  <c r="X88" i="11"/>
  <c r="O88" i="11"/>
  <c r="M88" i="11"/>
  <c r="D88" i="11"/>
  <c r="B88" i="11"/>
  <c r="Z87" i="11"/>
  <c r="X87" i="11"/>
  <c r="O87" i="11"/>
  <c r="M87" i="11"/>
  <c r="D87" i="11"/>
  <c r="B87" i="11"/>
  <c r="M177" i="1"/>
  <c r="D86" i="11" s="1"/>
  <c r="M176" i="1"/>
  <c r="B85" i="11" s="1"/>
  <c r="M175" i="1"/>
  <c r="M84" i="11"/>
  <c r="M88" i="1"/>
  <c r="M86" i="1"/>
  <c r="M84" i="1"/>
  <c r="M87" i="1"/>
  <c r="Z82" i="11" s="1"/>
  <c r="M85" i="1"/>
  <c r="M83" i="1"/>
  <c r="M80" i="1"/>
  <c r="M79" i="1"/>
  <c r="M80" i="11" s="1"/>
  <c r="M78" i="1"/>
  <c r="X79" i="11" s="1"/>
  <c r="M77" i="1"/>
  <c r="M76" i="1"/>
  <c r="Z77" i="11"/>
  <c r="M77" i="11"/>
  <c r="M75" i="1"/>
  <c r="M74" i="1"/>
  <c r="B75" i="11" s="1"/>
  <c r="D75" i="11"/>
  <c r="M73" i="1"/>
  <c r="M72" i="1"/>
  <c r="O73" i="11"/>
  <c r="M89" i="1"/>
  <c r="M157" i="1"/>
  <c r="R66" i="9" s="1"/>
  <c r="M156" i="1"/>
  <c r="AF70" i="11" s="1"/>
  <c r="AB70" i="11"/>
  <c r="X70" i="11"/>
  <c r="Q70" i="11"/>
  <c r="M70" i="11"/>
  <c r="F70" i="11"/>
  <c r="B70" i="11"/>
  <c r="M155" i="1"/>
  <c r="U69" i="11"/>
  <c r="S69" i="11"/>
  <c r="M69" i="11"/>
  <c r="H69" i="11"/>
  <c r="B69" i="11"/>
  <c r="M154" i="1"/>
  <c r="M63" i="9" s="1"/>
  <c r="M153" i="1"/>
  <c r="X67" i="11" s="1"/>
  <c r="M152" i="1"/>
  <c r="O61" i="9" s="1"/>
  <c r="M66" i="11"/>
  <c r="M151" i="1"/>
  <c r="D60" i="2" s="1"/>
  <c r="M150" i="1"/>
  <c r="AD64" i="11" s="1"/>
  <c r="M64" i="11"/>
  <c r="J64" i="11"/>
  <c r="M149" i="1"/>
  <c r="M96" i="1"/>
  <c r="M95" i="1"/>
  <c r="Q61" i="11" s="1"/>
  <c r="M221" i="1"/>
  <c r="M214" i="1"/>
  <c r="M241" i="1"/>
  <c r="AF59" i="11" s="1"/>
  <c r="M235" i="1"/>
  <c r="AB59" i="11" s="1"/>
  <c r="M231" i="1"/>
  <c r="U59" i="11" s="1"/>
  <c r="M225" i="1"/>
  <c r="Q59" i="11" s="1"/>
  <c r="M220" i="1"/>
  <c r="J59" i="11" s="1"/>
  <c r="M213" i="1"/>
  <c r="F59" i="11" s="1"/>
  <c r="M240" i="1"/>
  <c r="AF58" i="11" s="1"/>
  <c r="M234" i="1"/>
  <c r="AB58" i="11" s="1"/>
  <c r="M230" i="1"/>
  <c r="U58" i="11" s="1"/>
  <c r="M224" i="1"/>
  <c r="Q58" i="11" s="1"/>
  <c r="M219" i="1"/>
  <c r="J58" i="11" s="1"/>
  <c r="M212" i="1"/>
  <c r="F58" i="11" s="1"/>
  <c r="M239" i="1"/>
  <c r="AF57" i="11" s="1"/>
  <c r="M233" i="1"/>
  <c r="AB57" i="11" s="1"/>
  <c r="M229" i="1"/>
  <c r="U57" i="11" s="1"/>
  <c r="M223" i="1"/>
  <c r="Q57" i="11" s="1"/>
  <c r="M218" i="1"/>
  <c r="J57" i="11" s="1"/>
  <c r="M211" i="1"/>
  <c r="F57" i="11" s="1"/>
  <c r="M238" i="1"/>
  <c r="AF56" i="11" s="1"/>
  <c r="M130" i="1"/>
  <c r="AB56" i="11" s="1"/>
  <c r="M228" i="1"/>
  <c r="U56" i="11" s="1"/>
  <c r="M114" i="1"/>
  <c r="Q56" i="11" s="1"/>
  <c r="M217" i="1"/>
  <c r="J56" i="11" s="1"/>
  <c r="M93" i="1"/>
  <c r="F56" i="11" s="1"/>
  <c r="M237" i="1"/>
  <c r="AF55" i="11" s="1"/>
  <c r="M131" i="1"/>
  <c r="AB55" i="11" s="1"/>
  <c r="M227" i="1"/>
  <c r="U55" i="11" s="1"/>
  <c r="M115" i="1"/>
  <c r="Q55" i="11" s="1"/>
  <c r="M216" i="1"/>
  <c r="J55" i="11" s="1"/>
  <c r="M94" i="1"/>
  <c r="F55" i="11" s="1"/>
  <c r="M92" i="1"/>
  <c r="J54" i="11" s="1"/>
  <c r="M91" i="1"/>
  <c r="F54" i="11" s="1"/>
  <c r="M199" i="1"/>
  <c r="M190" i="1"/>
  <c r="M207" i="1"/>
  <c r="M198" i="1"/>
  <c r="Q52" i="11" s="1"/>
  <c r="M189" i="1"/>
  <c r="M206" i="1"/>
  <c r="AD51" i="11" s="1"/>
  <c r="AB51" i="11"/>
  <c r="M197" i="1"/>
  <c r="O52" i="9" s="1"/>
  <c r="M188" i="1"/>
  <c r="M124" i="1"/>
  <c r="M107" i="1"/>
  <c r="K51" i="9" s="1"/>
  <c r="M60" i="1"/>
  <c r="M123" i="1"/>
  <c r="M106" i="1"/>
  <c r="M59" i="1"/>
  <c r="D46" i="13" s="1"/>
  <c r="M187" i="1"/>
  <c r="V49" i="9" s="1"/>
  <c r="X48" i="11"/>
  <c r="M48" i="11"/>
  <c r="B48" i="11"/>
  <c r="M205" i="1"/>
  <c r="X47" i="11"/>
  <c r="M196" i="1"/>
  <c r="O48" i="9" s="1"/>
  <c r="M47" i="11"/>
  <c r="M186" i="1"/>
  <c r="B48" i="9" s="1"/>
  <c r="B47" i="11"/>
  <c r="M204" i="1"/>
  <c r="V47" i="9" s="1"/>
  <c r="X46" i="11"/>
  <c r="M195" i="1"/>
  <c r="O47" i="9" s="1"/>
  <c r="M46" i="11"/>
  <c r="M185" i="1"/>
  <c r="H47" i="9" s="1"/>
  <c r="B46" i="11"/>
  <c r="M203" i="1"/>
  <c r="V46" i="9" s="1"/>
  <c r="X45" i="11"/>
  <c r="M194" i="1"/>
  <c r="M45" i="11"/>
  <c r="M184" i="1"/>
  <c r="B46" i="9" s="1"/>
  <c r="B45" i="11"/>
  <c r="M202" i="1"/>
  <c r="V45" i="9" s="1"/>
  <c r="M193" i="1"/>
  <c r="M183" i="1"/>
  <c r="M101" i="1"/>
  <c r="M53" i="1"/>
  <c r="H43" i="11" s="1"/>
  <c r="M118" i="1"/>
  <c r="M100" i="1"/>
  <c r="S42" i="11" s="1"/>
  <c r="M52" i="1"/>
  <c r="M201" i="1"/>
  <c r="X41" i="11"/>
  <c r="M192" i="1"/>
  <c r="O42" i="9" s="1"/>
  <c r="M41" i="11"/>
  <c r="M182" i="1"/>
  <c r="B42" i="9" s="1"/>
  <c r="B41" i="11"/>
  <c r="M50" i="1"/>
  <c r="M49" i="1"/>
  <c r="B40" i="9" s="1"/>
  <c r="M43" i="1"/>
  <c r="L38" i="10" s="1"/>
  <c r="M38" i="1"/>
  <c r="M37" i="1"/>
  <c r="S36" i="11" s="1"/>
  <c r="H36" i="11"/>
  <c r="M36" i="1"/>
  <c r="AF35" i="11"/>
  <c r="M35" i="1"/>
  <c r="M34" i="1"/>
  <c r="B33" i="11"/>
  <c r="M33" i="1"/>
  <c r="M32" i="1"/>
  <c r="Q31" i="11" s="1"/>
  <c r="AB31" i="11"/>
  <c r="U31" i="11"/>
  <c r="B31" i="11"/>
  <c r="M31" i="1"/>
  <c r="M30" i="1"/>
  <c r="M30" i="9" s="1"/>
  <c r="M29" i="1"/>
  <c r="M28" i="1"/>
  <c r="M27" i="1"/>
  <c r="M26" i="11"/>
  <c r="M26" i="1"/>
  <c r="V26" i="9" s="1"/>
  <c r="M25" i="1"/>
  <c r="AD24" i="11"/>
  <c r="H24" i="11"/>
  <c r="M24" i="1"/>
  <c r="F24" i="9" s="1"/>
  <c r="M23" i="1"/>
  <c r="M22" i="11"/>
  <c r="M210" i="1"/>
  <c r="M209" i="1"/>
  <c r="X20" i="11" s="1"/>
  <c r="M20" i="1"/>
  <c r="N19" i="10" s="1"/>
  <c r="M19" i="1"/>
  <c r="M18" i="1"/>
  <c r="K18" i="9" s="1"/>
  <c r="M17" i="1"/>
  <c r="H17" i="9" s="1"/>
  <c r="F16" i="11"/>
  <c r="M16" i="1"/>
  <c r="M15" i="1"/>
  <c r="M14" i="1"/>
  <c r="B13" i="10" s="1"/>
  <c r="M12" i="1"/>
  <c r="V13" i="9" s="1"/>
  <c r="M11" i="1"/>
  <c r="X11" i="11"/>
  <c r="Q11" i="11"/>
  <c r="H11" i="11"/>
  <c r="M10" i="1"/>
  <c r="AF10" i="11"/>
  <c r="M10" i="11"/>
  <c r="M9" i="1"/>
  <c r="M8" i="1"/>
  <c r="M7" i="1"/>
  <c r="AD7" i="11"/>
  <c r="M6" i="1"/>
  <c r="M5" i="1"/>
  <c r="R6" i="9" s="1"/>
  <c r="M4" i="1"/>
  <c r="M3" i="1"/>
  <c r="R4" i="9" s="1"/>
  <c r="M2" i="1"/>
  <c r="F2" i="9" s="1"/>
  <c r="M70" i="1"/>
  <c r="O72" i="9" s="1"/>
  <c r="M68" i="1"/>
  <c r="M67" i="1"/>
  <c r="B66" i="10" s="1"/>
  <c r="L66" i="10"/>
  <c r="B65" i="10"/>
  <c r="N64" i="10"/>
  <c r="L64" i="10"/>
  <c r="I64" i="10"/>
  <c r="G64" i="10"/>
  <c r="D64" i="10"/>
  <c r="B64" i="10"/>
  <c r="N63" i="10"/>
  <c r="L63" i="10"/>
  <c r="G63" i="10"/>
  <c r="D63" i="10"/>
  <c r="B63" i="10"/>
  <c r="L61" i="10"/>
  <c r="B61" i="10"/>
  <c r="G60" i="10"/>
  <c r="N58" i="10"/>
  <c r="L58" i="10"/>
  <c r="I58" i="10"/>
  <c r="G58" i="10"/>
  <c r="D58" i="10"/>
  <c r="B58" i="10"/>
  <c r="M64" i="1"/>
  <c r="M128" i="1"/>
  <c r="M112" i="1"/>
  <c r="M137" i="1"/>
  <c r="D56" i="9" s="1"/>
  <c r="M127" i="1"/>
  <c r="M111" i="1"/>
  <c r="K55" i="9" s="1"/>
  <c r="M136" i="1"/>
  <c r="B54" i="10"/>
  <c r="M110" i="1"/>
  <c r="M63" i="1"/>
  <c r="M126" i="1"/>
  <c r="M109" i="1"/>
  <c r="M62" i="1"/>
  <c r="M125" i="1"/>
  <c r="M108" i="1"/>
  <c r="G51" i="10" s="1"/>
  <c r="M61" i="1"/>
  <c r="M58" i="1"/>
  <c r="G48" i="10"/>
  <c r="D48" i="10"/>
  <c r="M122" i="1"/>
  <c r="M105" i="1"/>
  <c r="M57" i="1"/>
  <c r="M121" i="1"/>
  <c r="M104" i="1"/>
  <c r="M56" i="1"/>
  <c r="M120" i="1"/>
  <c r="M103" i="1"/>
  <c r="M55" i="1"/>
  <c r="M119" i="1"/>
  <c r="M102" i="1"/>
  <c r="M54" i="1"/>
  <c r="D44" i="10"/>
  <c r="M134" i="1"/>
  <c r="M117" i="1"/>
  <c r="M99" i="1"/>
  <c r="M51" i="1"/>
  <c r="B43" i="2" s="1"/>
  <c r="L40" i="10"/>
  <c r="I36" i="10"/>
  <c r="D36" i="10"/>
  <c r="N34" i="10"/>
  <c r="L33" i="10"/>
  <c r="N31" i="10"/>
  <c r="L31" i="10"/>
  <c r="I31" i="10"/>
  <c r="G31" i="10"/>
  <c r="D31" i="10"/>
  <c r="B31" i="10"/>
  <c r="N24" i="10"/>
  <c r="L24" i="10"/>
  <c r="G24" i="10"/>
  <c r="B24" i="10"/>
  <c r="G22" i="10"/>
  <c r="M22" i="1"/>
  <c r="M21" i="1"/>
  <c r="B19" i="10"/>
  <c r="B16" i="10"/>
  <c r="L14" i="10"/>
  <c r="N11" i="10"/>
  <c r="I11" i="10"/>
  <c r="G11" i="10"/>
  <c r="D11" i="10"/>
  <c r="I10" i="10"/>
  <c r="B10" i="10"/>
  <c r="N9" i="10"/>
  <c r="G9" i="10"/>
  <c r="D9" i="10"/>
  <c r="I8" i="10"/>
  <c r="G8" i="10"/>
  <c r="I7" i="10"/>
  <c r="I6" i="10"/>
  <c r="N4" i="10"/>
  <c r="D4" i="10"/>
  <c r="B2" i="10"/>
  <c r="M169" i="1"/>
  <c r="O71" i="9" s="1"/>
  <c r="M164" i="1"/>
  <c r="M173" i="1"/>
  <c r="M168" i="1"/>
  <c r="O70" i="9" s="1"/>
  <c r="M163" i="1"/>
  <c r="D70" i="9" s="1"/>
  <c r="M172" i="1"/>
  <c r="M167" i="1"/>
  <c r="M162" i="1"/>
  <c r="F69" i="9"/>
  <c r="D69" i="9"/>
  <c r="M171" i="1"/>
  <c r="V68" i="9" s="1"/>
  <c r="M166" i="1"/>
  <c r="M161" i="1"/>
  <c r="M158" i="1"/>
  <c r="T66" i="9"/>
  <c r="K66" i="9"/>
  <c r="H66" i="9"/>
  <c r="B66" i="9"/>
  <c r="V65" i="9"/>
  <c r="T65" i="9"/>
  <c r="R65" i="9"/>
  <c r="O65" i="9"/>
  <c r="M65" i="9"/>
  <c r="K65" i="9"/>
  <c r="H65" i="9"/>
  <c r="F65" i="9"/>
  <c r="D65" i="9"/>
  <c r="B65" i="9"/>
  <c r="V64" i="9"/>
  <c r="T64" i="9"/>
  <c r="O64" i="9"/>
  <c r="M64" i="9"/>
  <c r="K64" i="9"/>
  <c r="F64" i="9"/>
  <c r="D64" i="9"/>
  <c r="B64" i="9"/>
  <c r="O63" i="9"/>
  <c r="T62" i="9"/>
  <c r="K62" i="9"/>
  <c r="B62" i="9"/>
  <c r="F61" i="9"/>
  <c r="V59" i="9"/>
  <c r="T59" i="9"/>
  <c r="R59" i="9"/>
  <c r="O59" i="9"/>
  <c r="M59" i="9"/>
  <c r="K59" i="9"/>
  <c r="H59" i="9"/>
  <c r="F59" i="9"/>
  <c r="D59" i="9"/>
  <c r="B59" i="9"/>
  <c r="F57" i="9"/>
  <c r="O55" i="9"/>
  <c r="F55" i="9"/>
  <c r="B55" i="9"/>
  <c r="F54" i="9"/>
  <c r="V53" i="9"/>
  <c r="O53" i="9"/>
  <c r="B53" i="9"/>
  <c r="V52" i="9"/>
  <c r="R52" i="9"/>
  <c r="K52" i="9"/>
  <c r="F52" i="9"/>
  <c r="F50" i="9"/>
  <c r="H49" i="9"/>
  <c r="K48" i="9"/>
  <c r="R46" i="9"/>
  <c r="F46" i="9"/>
  <c r="O44" i="9"/>
  <c r="H44" i="9"/>
  <c r="V43" i="9"/>
  <c r="R43" i="9"/>
  <c r="D43" i="9"/>
  <c r="V42" i="9"/>
  <c r="K42" i="9"/>
  <c r="H42" i="9"/>
  <c r="F42" i="9"/>
  <c r="V41" i="9"/>
  <c r="T41" i="9"/>
  <c r="M41" i="9"/>
  <c r="K41" i="9"/>
  <c r="D41" i="9"/>
  <c r="B41" i="9"/>
  <c r="R39" i="9"/>
  <c r="K38" i="9"/>
  <c r="R37" i="9"/>
  <c r="O37" i="9"/>
  <c r="H37" i="9"/>
  <c r="F37" i="9"/>
  <c r="H36" i="9"/>
  <c r="B36" i="9"/>
  <c r="V35" i="9"/>
  <c r="O35" i="9"/>
  <c r="M35" i="9"/>
  <c r="F35" i="9"/>
  <c r="D35" i="9"/>
  <c r="O34" i="9"/>
  <c r="B34" i="9"/>
  <c r="V33" i="9"/>
  <c r="M33" i="9"/>
  <c r="V32" i="9"/>
  <c r="T32" i="9"/>
  <c r="R32" i="9"/>
  <c r="O32" i="9"/>
  <c r="M32" i="9"/>
  <c r="K32" i="9"/>
  <c r="H32" i="9"/>
  <c r="F32" i="9"/>
  <c r="D32" i="9"/>
  <c r="B32" i="9"/>
  <c r="M28" i="9"/>
  <c r="D28" i="9"/>
  <c r="V27" i="9"/>
  <c r="F27" i="9"/>
  <c r="D27" i="9"/>
  <c r="M26" i="9"/>
  <c r="V25" i="9"/>
  <c r="T25" i="9"/>
  <c r="R25" i="9"/>
  <c r="O25" i="9"/>
  <c r="M25" i="9"/>
  <c r="K25" i="9"/>
  <c r="H25" i="9"/>
  <c r="F25" i="9"/>
  <c r="D25" i="9"/>
  <c r="B25" i="9"/>
  <c r="T24" i="9"/>
  <c r="V23" i="9"/>
  <c r="M23" i="9"/>
  <c r="D23" i="9"/>
  <c r="H22" i="9"/>
  <c r="T20" i="9"/>
  <c r="H20" i="9"/>
  <c r="O19" i="9"/>
  <c r="M19" i="9"/>
  <c r="K19" i="9"/>
  <c r="B19" i="9"/>
  <c r="T17" i="9"/>
  <c r="M17" i="9"/>
  <c r="K17" i="9"/>
  <c r="B17" i="9"/>
  <c r="T16" i="9"/>
  <c r="M16" i="9"/>
  <c r="H15" i="9"/>
  <c r="B15" i="9"/>
  <c r="O14" i="9"/>
  <c r="K14" i="9"/>
  <c r="B14" i="9"/>
  <c r="V12" i="9"/>
  <c r="T12" i="9"/>
  <c r="O12" i="9"/>
  <c r="M12" i="9"/>
  <c r="K12" i="9"/>
  <c r="F12" i="9"/>
  <c r="D12" i="9"/>
  <c r="B12" i="9"/>
  <c r="T11" i="9"/>
  <c r="O11" i="9"/>
  <c r="M11" i="9"/>
  <c r="F11" i="9"/>
  <c r="D11" i="9"/>
  <c r="B11" i="9"/>
  <c r="T10" i="9"/>
  <c r="R10" i="9"/>
  <c r="O10" i="9"/>
  <c r="K10" i="9"/>
  <c r="H10" i="9"/>
  <c r="F10" i="9"/>
  <c r="B10" i="9"/>
  <c r="M9" i="9"/>
  <c r="T8" i="9"/>
  <c r="R8" i="9"/>
  <c r="O8" i="9"/>
  <c r="H8" i="9"/>
  <c r="F8" i="9"/>
  <c r="B8" i="9"/>
  <c r="M7" i="9"/>
  <c r="B7" i="9"/>
  <c r="V5" i="9"/>
  <c r="R5" i="9"/>
  <c r="O5" i="9"/>
  <c r="M5" i="9"/>
  <c r="H5" i="9"/>
  <c r="F5" i="9"/>
  <c r="D5" i="9"/>
  <c r="V4" i="9"/>
  <c r="H4" i="9"/>
  <c r="M147" i="1"/>
  <c r="H3" i="9" s="1"/>
  <c r="M145" i="1"/>
  <c r="F68" i="2" s="1"/>
  <c r="B66" i="2"/>
  <c r="D65" i="2"/>
  <c r="B65" i="2"/>
  <c r="D64" i="2"/>
  <c r="D63" i="2"/>
  <c r="D62" i="2"/>
  <c r="B62" i="2"/>
  <c r="D61" i="2"/>
  <c r="D59" i="2"/>
  <c r="B59" i="2"/>
  <c r="M160" i="1"/>
  <c r="D57" i="2" s="1"/>
  <c r="M144" i="1"/>
  <c r="M143" i="1"/>
  <c r="M142" i="1"/>
  <c r="D53" i="2" s="1"/>
  <c r="M141" i="1"/>
  <c r="B52" i="2" s="1"/>
  <c r="M140" i="1"/>
  <c r="M139" i="1"/>
  <c r="B50" i="2" s="1"/>
  <c r="M138" i="1"/>
  <c r="D49" i="2" s="1"/>
  <c r="F47" i="2"/>
  <c r="D47" i="2"/>
  <c r="B47" i="2"/>
  <c r="D46" i="2"/>
  <c r="M135" i="1"/>
  <c r="D45" i="2" s="1"/>
  <c r="B45" i="2"/>
  <c r="D44" i="2"/>
  <c r="D43" i="2"/>
  <c r="M42" i="1"/>
  <c r="D41" i="2" s="1"/>
  <c r="M41" i="1"/>
  <c r="M40" i="1"/>
  <c r="B39" i="2" s="1"/>
  <c r="M39" i="1"/>
  <c r="D38" i="2"/>
  <c r="B38" i="2"/>
  <c r="F37" i="2"/>
  <c r="F36" i="2"/>
  <c r="D36" i="2"/>
  <c r="B36" i="2"/>
  <c r="B35" i="2"/>
  <c r="D34" i="2"/>
  <c r="B34" i="2"/>
  <c r="D31" i="2"/>
  <c r="B31" i="2"/>
  <c r="B30" i="2"/>
  <c r="B29" i="2"/>
  <c r="B27" i="2"/>
  <c r="B25" i="2"/>
  <c r="D24" i="2"/>
  <c r="B24" i="2"/>
  <c r="B23" i="2"/>
  <c r="D18" i="2"/>
  <c r="B18" i="2"/>
  <c r="B15" i="2"/>
  <c r="D13" i="2"/>
  <c r="M13" i="1"/>
  <c r="D10" i="2"/>
  <c r="B10" i="2"/>
  <c r="B9" i="2"/>
  <c r="B8" i="2"/>
  <c r="D7" i="2"/>
  <c r="B6" i="2"/>
  <c r="F4" i="2"/>
  <c r="D4" i="2"/>
  <c r="B4" i="2"/>
  <c r="B2" i="2"/>
  <c r="M180" i="1"/>
  <c r="M179" i="1"/>
  <c r="M178" i="1"/>
  <c r="M97" i="1"/>
  <c r="M82" i="1"/>
  <c r="M81" i="1"/>
  <c r="S6" i="11" l="1"/>
  <c r="H6" i="11"/>
  <c r="N6" i="10"/>
  <c r="D6" i="10"/>
  <c r="R7" i="9"/>
  <c r="H7" i="9"/>
  <c r="U33" i="11"/>
  <c r="M33" i="11"/>
  <c r="D33" i="10"/>
  <c r="V34" i="9"/>
  <c r="M34" i="9"/>
  <c r="D34" i="9"/>
  <c r="D33" i="2"/>
  <c r="D6" i="2"/>
  <c r="O7" i="9"/>
  <c r="F34" i="9"/>
  <c r="R34" i="9"/>
  <c r="T40" i="9"/>
  <c r="H50" i="9"/>
  <c r="F6" i="2"/>
  <c r="B33" i="2"/>
  <c r="H6" i="9"/>
  <c r="F7" i="9"/>
  <c r="T7" i="9"/>
  <c r="H24" i="9"/>
  <c r="H34" i="9"/>
  <c r="T34" i="9"/>
  <c r="R45" i="9"/>
  <c r="H56" i="9"/>
  <c r="F63" i="9"/>
  <c r="L2" i="10"/>
  <c r="B6" i="10"/>
  <c r="L16" i="10"/>
  <c r="K22" i="9"/>
  <c r="D21" i="2"/>
  <c r="B33" i="10"/>
  <c r="B49" i="10"/>
  <c r="U6" i="11"/>
  <c r="H7" i="11"/>
  <c r="Q7" i="11"/>
  <c r="L9" i="10"/>
  <c r="B9" i="10"/>
  <c r="V8" i="9"/>
  <c r="M8" i="9"/>
  <c r="D8" i="9"/>
  <c r="K15" i="9"/>
  <c r="U14" i="11"/>
  <c r="J20" i="11"/>
  <c r="AF26" i="11"/>
  <c r="O27" i="9"/>
  <c r="X33" i="11"/>
  <c r="M38" i="9"/>
  <c r="B37" i="2"/>
  <c r="N42" i="10"/>
  <c r="T43" i="9"/>
  <c r="V50" i="9"/>
  <c r="R50" i="9"/>
  <c r="AF60" i="11"/>
  <c r="U60" i="11"/>
  <c r="D3" i="2"/>
  <c r="F5" i="2"/>
  <c r="B7" i="2"/>
  <c r="B14" i="2"/>
  <c r="B21" i="2"/>
  <c r="O6" i="9"/>
  <c r="K7" i="9"/>
  <c r="V7" i="9"/>
  <c r="K8" i="9"/>
  <c r="M14" i="9"/>
  <c r="T15" i="9"/>
  <c r="H18" i="9"/>
  <c r="R24" i="9"/>
  <c r="D26" i="9"/>
  <c r="M27" i="9"/>
  <c r="K34" i="9"/>
  <c r="V38" i="9"/>
  <c r="B44" i="9"/>
  <c r="R47" i="9"/>
  <c r="B50" i="9"/>
  <c r="K53" i="9"/>
  <c r="G6" i="10"/>
  <c r="I9" i="10"/>
  <c r="L17" i="10"/>
  <c r="I33" i="10"/>
  <c r="B44" i="10"/>
  <c r="B46" i="2"/>
  <c r="D49" i="10"/>
  <c r="H57" i="9"/>
  <c r="B56" i="2"/>
  <c r="X4" i="11"/>
  <c r="I4" i="10"/>
  <c r="T5" i="9"/>
  <c r="K5" i="9"/>
  <c r="B5" i="9"/>
  <c r="AF6" i="11"/>
  <c r="V11" i="9"/>
  <c r="K11" i="9"/>
  <c r="D9" i="2"/>
  <c r="AB11" i="11"/>
  <c r="AD11" i="11"/>
  <c r="F11" i="11"/>
  <c r="L11" i="10"/>
  <c r="B11" i="10"/>
  <c r="R12" i="9"/>
  <c r="H12" i="9"/>
  <c r="B15" i="10"/>
  <c r="D16" i="9"/>
  <c r="V19" i="9"/>
  <c r="D19" i="9"/>
  <c r="U20" i="11"/>
  <c r="AF27" i="11"/>
  <c r="M27" i="11"/>
  <c r="I27" i="10"/>
  <c r="V28" i="9"/>
  <c r="H32" i="11"/>
  <c r="D33" i="9"/>
  <c r="AF33" i="11"/>
  <c r="T36" i="9"/>
  <c r="D35" i="2"/>
  <c r="AB41" i="11"/>
  <c r="R42" i="9"/>
  <c r="F49" i="11"/>
  <c r="S52" i="11"/>
  <c r="B64" i="2"/>
  <c r="X69" i="11"/>
  <c r="J69" i="11"/>
  <c r="I63" i="10"/>
  <c r="R64" i="9"/>
  <c r="H64" i="9"/>
  <c r="K46" i="9"/>
  <c r="O46" i="9"/>
  <c r="D23" i="2"/>
  <c r="D7" i="9"/>
  <c r="B5" i="10"/>
  <c r="L6" i="10"/>
  <c r="N33" i="10"/>
  <c r="AF2" i="11"/>
  <c r="O2" i="9"/>
  <c r="B6" i="11"/>
  <c r="V14" i="9"/>
  <c r="D14" i="9"/>
  <c r="B13" i="2"/>
  <c r="U16" i="11"/>
  <c r="S16" i="11"/>
  <c r="R17" i="9"/>
  <c r="D17" i="9"/>
  <c r="B16" i="2"/>
  <c r="F20" i="11"/>
  <c r="J33" i="11"/>
  <c r="D62" i="10"/>
  <c r="V63" i="9"/>
  <c r="D63" i="9"/>
  <c r="B63" i="2"/>
  <c r="R2" i="9"/>
  <c r="F2" i="2"/>
  <c r="G2" i="10"/>
  <c r="D2" i="9"/>
  <c r="M2" i="9"/>
  <c r="V2" i="9"/>
  <c r="I2" i="10"/>
  <c r="X2" i="11"/>
  <c r="D2" i="2"/>
  <c r="H2" i="9"/>
  <c r="D2" i="10"/>
  <c r="N2" i="10"/>
  <c r="M2" i="11"/>
  <c r="B2" i="9"/>
  <c r="K2" i="9"/>
  <c r="T2" i="9"/>
  <c r="U2" i="11"/>
  <c r="T67" i="9"/>
  <c r="M67" i="9"/>
  <c r="F67" i="9"/>
  <c r="O9" i="9"/>
  <c r="Q8" i="11"/>
  <c r="H9" i="9"/>
  <c r="L7" i="10"/>
  <c r="H15" i="11"/>
  <c r="K16" i="9"/>
  <c r="L15" i="10"/>
  <c r="X25" i="11"/>
  <c r="R26" i="9"/>
  <c r="H26" i="9"/>
  <c r="O26" i="9"/>
  <c r="F26" i="9"/>
  <c r="U29" i="11"/>
  <c r="M29" i="11"/>
  <c r="K30" i="9"/>
  <c r="V30" i="9"/>
  <c r="D30" i="9"/>
  <c r="Q44" i="11"/>
  <c r="O45" i="9"/>
  <c r="K45" i="9"/>
  <c r="R49" i="9"/>
  <c r="F49" i="9"/>
  <c r="O49" i="9"/>
  <c r="B49" i="9"/>
  <c r="H53" i="9"/>
  <c r="F53" i="9"/>
  <c r="F53" i="11"/>
  <c r="B54" i="9"/>
  <c r="AD66" i="11"/>
  <c r="S66" i="11"/>
  <c r="H66" i="11"/>
  <c r="N60" i="10"/>
  <c r="D60" i="10"/>
  <c r="T61" i="9"/>
  <c r="K61" i="9"/>
  <c r="B61" i="9"/>
  <c r="AB66" i="11"/>
  <c r="Q66" i="11"/>
  <c r="F66" i="11"/>
  <c r="L60" i="10"/>
  <c r="B60" i="10"/>
  <c r="R61" i="9"/>
  <c r="H61" i="9"/>
  <c r="Z83" i="11"/>
  <c r="X83" i="11"/>
  <c r="B3" i="2"/>
  <c r="D8" i="2"/>
  <c r="D25" i="2"/>
  <c r="D29" i="2"/>
  <c r="B48" i="2"/>
  <c r="F4" i="9"/>
  <c r="M13" i="9"/>
  <c r="H16" i="9"/>
  <c r="R18" i="9"/>
  <c r="B26" i="9"/>
  <c r="T26" i="9"/>
  <c r="F28" i="9"/>
  <c r="B30" i="9"/>
  <c r="K49" i="9"/>
  <c r="H54" i="9"/>
  <c r="M61" i="9"/>
  <c r="H62" i="9"/>
  <c r="L3" i="10"/>
  <c r="G15" i="10"/>
  <c r="B25" i="10"/>
  <c r="D29" i="10"/>
  <c r="L46" i="10"/>
  <c r="N46" i="10"/>
  <c r="I60" i="10"/>
  <c r="N61" i="10"/>
  <c r="B9" i="11"/>
  <c r="D8" i="10"/>
  <c r="V10" i="9"/>
  <c r="M10" i="9"/>
  <c r="D10" i="9"/>
  <c r="N8" i="10"/>
  <c r="D7" i="13"/>
  <c r="AD10" i="11"/>
  <c r="H10" i="11"/>
  <c r="G10" i="10"/>
  <c r="R11" i="9"/>
  <c r="H11" i="9"/>
  <c r="U10" i="11"/>
  <c r="B10" i="11"/>
  <c r="N10" i="10"/>
  <c r="D10" i="10"/>
  <c r="M13" i="11"/>
  <c r="T14" i="9"/>
  <c r="F14" i="9"/>
  <c r="I13" i="10"/>
  <c r="T19" i="9"/>
  <c r="F19" i="9"/>
  <c r="D18" i="10"/>
  <c r="F31" i="9"/>
  <c r="O31" i="9"/>
  <c r="AD40" i="11"/>
  <c r="I40" i="10"/>
  <c r="R41" i="9"/>
  <c r="H41" i="9"/>
  <c r="B40" i="10"/>
  <c r="O41" i="9"/>
  <c r="F41" i="9"/>
  <c r="B43" i="11"/>
  <c r="F44" i="9"/>
  <c r="D43" i="10"/>
  <c r="D44" i="9"/>
  <c r="F47" i="9"/>
  <c r="B47" i="9"/>
  <c r="H48" i="11"/>
  <c r="H51" i="9"/>
  <c r="F51" i="9"/>
  <c r="B51" i="9"/>
  <c r="O54" i="9"/>
  <c r="K54" i="9"/>
  <c r="R60" i="9"/>
  <c r="H60" i="9"/>
  <c r="U66" i="11"/>
  <c r="V21" i="9"/>
  <c r="M21" i="9"/>
  <c r="N25" i="10"/>
  <c r="N29" i="10"/>
  <c r="N45" i="10"/>
  <c r="L45" i="10"/>
  <c r="G52" i="10"/>
  <c r="I52" i="10"/>
  <c r="AD27" i="11"/>
  <c r="U27" i="11"/>
  <c r="N27" i="10"/>
  <c r="D27" i="10"/>
  <c r="T28" i="9"/>
  <c r="K28" i="9"/>
  <c r="B28" i="9"/>
  <c r="S27" i="11"/>
  <c r="L27" i="10"/>
  <c r="B27" i="10"/>
  <c r="R28" i="9"/>
  <c r="H28" i="9"/>
  <c r="Q37" i="11"/>
  <c r="T38" i="9"/>
  <c r="F38" i="9"/>
  <c r="O38" i="9"/>
  <c r="D38" i="9"/>
  <c r="M43" i="9"/>
  <c r="G42" i="10"/>
  <c r="B66" i="11"/>
  <c r="X66" i="11"/>
  <c r="M67" i="11"/>
  <c r="I61" i="10"/>
  <c r="O62" i="9"/>
  <c r="F62" i="9"/>
  <c r="B67" i="11"/>
  <c r="G61" i="10"/>
  <c r="V62" i="9"/>
  <c r="M62" i="9"/>
  <c r="D62" i="9"/>
  <c r="B83" i="11"/>
  <c r="D83" i="11"/>
  <c r="D27" i="2"/>
  <c r="D37" i="2"/>
  <c r="D50" i="2"/>
  <c r="B61" i="2"/>
  <c r="V9" i="9"/>
  <c r="B16" i="9"/>
  <c r="R16" i="9"/>
  <c r="K26" i="9"/>
  <c r="O28" i="9"/>
  <c r="T30" i="9"/>
  <c r="B38" i="9"/>
  <c r="K43" i="9"/>
  <c r="D61" i="9"/>
  <c r="V61" i="9"/>
  <c r="R62" i="9"/>
  <c r="B67" i="9"/>
  <c r="L10" i="10"/>
  <c r="L21" i="10"/>
  <c r="V22" i="9"/>
  <c r="T22" i="9"/>
  <c r="G27" i="10"/>
  <c r="I41" i="10"/>
  <c r="G41" i="10"/>
  <c r="B43" i="10"/>
  <c r="L48" i="10"/>
  <c r="N48" i="10"/>
  <c r="I48" i="10"/>
  <c r="D54" i="10"/>
  <c r="H55" i="9"/>
  <c r="D61" i="10"/>
  <c r="J5" i="11"/>
  <c r="AF5" i="11"/>
  <c r="F6" i="9"/>
  <c r="L5" i="10"/>
  <c r="S10" i="11"/>
  <c r="AF20" i="11"/>
  <c r="Q20" i="11"/>
  <c r="B20" i="11"/>
  <c r="AB20" i="11"/>
  <c r="M20" i="11"/>
  <c r="S23" i="11"/>
  <c r="G23" i="10"/>
  <c r="O24" i="9"/>
  <c r="B24" i="9"/>
  <c r="K24" i="9"/>
  <c r="M25" i="11"/>
  <c r="B27" i="11"/>
  <c r="B35" i="11"/>
  <c r="D35" i="10"/>
  <c r="R36" i="9"/>
  <c r="B35" i="10"/>
  <c r="K36" i="9"/>
  <c r="J60" i="11"/>
  <c r="J66" i="11"/>
  <c r="AF66" i="11"/>
  <c r="O74" i="11"/>
  <c r="D74" i="11"/>
  <c r="D79" i="11"/>
  <c r="U64" i="11"/>
  <c r="AD69" i="11"/>
  <c r="F31" i="11"/>
  <c r="I44" i="10"/>
  <c r="G44" i="10"/>
  <c r="L52" i="10"/>
  <c r="N52" i="10"/>
  <c r="I55" i="10"/>
  <c r="G55" i="10"/>
  <c r="M56" i="9"/>
  <c r="K56" i="9"/>
  <c r="D68" i="10"/>
  <c r="I68" i="10"/>
  <c r="V72" i="9"/>
  <c r="D24" i="13"/>
  <c r="AB39" i="11"/>
  <c r="M39" i="11"/>
  <c r="L39" i="10"/>
  <c r="B39" i="10"/>
  <c r="X39" i="11"/>
  <c r="H39" i="11"/>
  <c r="AD39" i="11"/>
  <c r="B39" i="11"/>
  <c r="N39" i="10"/>
  <c r="O40" i="9"/>
  <c r="F40" i="9"/>
  <c r="S39" i="11"/>
  <c r="I39" i="10"/>
  <c r="V40" i="9"/>
  <c r="M40" i="9"/>
  <c r="D40" i="9"/>
  <c r="K20" i="9"/>
  <c r="H40" i="9"/>
  <c r="K60" i="9"/>
  <c r="D19" i="10"/>
  <c r="G50" i="10"/>
  <c r="B43" i="9"/>
  <c r="H43" i="9"/>
  <c r="H48" i="9"/>
  <c r="F48" i="9"/>
  <c r="V48" i="9"/>
  <c r="R48" i="9"/>
  <c r="O50" i="9"/>
  <c r="K50" i="9"/>
  <c r="N50" i="10"/>
  <c r="L50" i="10"/>
  <c r="V51" i="9"/>
  <c r="R51" i="9"/>
  <c r="B19" i="2"/>
  <c r="B49" i="2"/>
  <c r="B54" i="2"/>
  <c r="D54" i="2"/>
  <c r="D9" i="9"/>
  <c r="B20" i="9"/>
  <c r="O20" i="9"/>
  <c r="K40" i="9"/>
  <c r="F43" i="9"/>
  <c r="H46" i="9"/>
  <c r="K47" i="9"/>
  <c r="O56" i="9"/>
  <c r="L13" i="10"/>
  <c r="D39" i="10"/>
  <c r="M17" i="11"/>
  <c r="B17" i="10"/>
  <c r="T18" i="9"/>
  <c r="B18" i="9"/>
  <c r="AD34" i="11"/>
  <c r="Q34" i="11"/>
  <c r="D34" i="10"/>
  <c r="F34" i="11"/>
  <c r="X34" i="11"/>
  <c r="I34" i="10"/>
  <c r="T35" i="9"/>
  <c r="K35" i="9"/>
  <c r="B35" i="9"/>
  <c r="G34" i="10"/>
  <c r="R35" i="9"/>
  <c r="H35" i="9"/>
  <c r="F39" i="11"/>
  <c r="J68" i="11"/>
  <c r="L62" i="10"/>
  <c r="B62" i="10"/>
  <c r="I62" i="10"/>
  <c r="M68" i="11"/>
  <c r="N62" i="10"/>
  <c r="T63" i="9"/>
  <c r="K63" i="9"/>
  <c r="B63" i="9"/>
  <c r="G62" i="10"/>
  <c r="R63" i="9"/>
  <c r="H63" i="9"/>
  <c r="Z73" i="11"/>
  <c r="D73" i="11"/>
  <c r="X73" i="11"/>
  <c r="B73" i="11"/>
  <c r="M73" i="11"/>
  <c r="M69" i="9"/>
  <c r="O69" i="9"/>
  <c r="X19" i="11"/>
  <c r="U19" i="11"/>
  <c r="I19" i="10"/>
  <c r="M19" i="11"/>
  <c r="AD19" i="11"/>
  <c r="L19" i="10"/>
  <c r="J19" i="11"/>
  <c r="G19" i="10"/>
  <c r="V20" i="9"/>
  <c r="M20" i="9"/>
  <c r="D20" i="9"/>
  <c r="O29" i="9"/>
  <c r="M29" i="9"/>
  <c r="X30" i="11"/>
  <c r="S30" i="11"/>
  <c r="F30" i="11"/>
  <c r="V31" i="9"/>
  <c r="M31" i="9"/>
  <c r="D31" i="9"/>
  <c r="I30" i="10"/>
  <c r="T31" i="9"/>
  <c r="K31" i="9"/>
  <c r="B31" i="9"/>
  <c r="S43" i="11"/>
  <c r="I43" i="10"/>
  <c r="G43" i="10"/>
  <c r="K44" i="9"/>
  <c r="Q50" i="11"/>
  <c r="S50" i="11"/>
  <c r="I50" i="10"/>
  <c r="U65" i="11"/>
  <c r="G59" i="10"/>
  <c r="S65" i="11"/>
  <c r="N59" i="10"/>
  <c r="D59" i="10"/>
  <c r="H65" i="11"/>
  <c r="I59" i="10"/>
  <c r="O60" i="9"/>
  <c r="F60" i="9"/>
  <c r="B65" i="11"/>
  <c r="B59" i="10"/>
  <c r="V60" i="9"/>
  <c r="M60" i="9"/>
  <c r="D60" i="9"/>
  <c r="B60" i="2"/>
  <c r="D30" i="2"/>
  <c r="R31" i="9"/>
  <c r="G30" i="10"/>
  <c r="L59" i="10"/>
  <c r="AB8" i="11"/>
  <c r="F8" i="11"/>
  <c r="X8" i="11"/>
  <c r="B8" i="11"/>
  <c r="M8" i="11"/>
  <c r="G7" i="10"/>
  <c r="N7" i="10"/>
  <c r="D7" i="10"/>
  <c r="T9" i="9"/>
  <c r="K9" i="9"/>
  <c r="B9" i="9"/>
  <c r="AF14" i="11"/>
  <c r="Q14" i="11"/>
  <c r="AD14" i="11"/>
  <c r="H14" i="11"/>
  <c r="S14" i="11"/>
  <c r="B14" i="10"/>
  <c r="F14" i="11"/>
  <c r="R15" i="9"/>
  <c r="D15" i="9"/>
  <c r="B45" i="9"/>
  <c r="H45" i="9"/>
  <c r="AD62" i="11"/>
  <c r="AB62" i="11"/>
  <c r="S62" i="11"/>
  <c r="Q62" i="11"/>
  <c r="F62" i="11"/>
  <c r="D19" i="2"/>
  <c r="D52" i="2"/>
  <c r="D67" i="2"/>
  <c r="F9" i="9"/>
  <c r="R9" i="9"/>
  <c r="M15" i="9"/>
  <c r="F20" i="9"/>
  <c r="R20" i="9"/>
  <c r="F29" i="9"/>
  <c r="H31" i="9"/>
  <c r="R40" i="9"/>
  <c r="M44" i="9"/>
  <c r="O51" i="9"/>
  <c r="B60" i="9"/>
  <c r="T60" i="9"/>
  <c r="F72" i="9"/>
  <c r="B7" i="10"/>
  <c r="G14" i="10"/>
  <c r="G39" i="10"/>
  <c r="N68" i="10"/>
  <c r="X13" i="11"/>
  <c r="U13" i="11"/>
  <c r="B13" i="11"/>
  <c r="G13" i="10"/>
  <c r="N13" i="10"/>
  <c r="D13" i="10"/>
  <c r="R14" i="9"/>
  <c r="H14" i="9"/>
  <c r="U18" i="11"/>
  <c r="X18" i="11"/>
  <c r="N18" i="10"/>
  <c r="B18" i="10"/>
  <c r="J18" i="11"/>
  <c r="L18" i="10"/>
  <c r="I18" i="10"/>
  <c r="R19" i="9"/>
  <c r="H19" i="9"/>
  <c r="M21" i="11"/>
  <c r="F21" i="11"/>
  <c r="AD29" i="11"/>
  <c r="S29" i="11"/>
  <c r="H29" i="11"/>
  <c r="L29" i="10"/>
  <c r="B29" i="10"/>
  <c r="AB29" i="11"/>
  <c r="Q29" i="11"/>
  <c r="F29" i="11"/>
  <c r="AF29" i="11"/>
  <c r="J29" i="11"/>
  <c r="I29" i="10"/>
  <c r="R30" i="9"/>
  <c r="H30" i="9"/>
  <c r="X29" i="11"/>
  <c r="B29" i="11"/>
  <c r="G29" i="10"/>
  <c r="O30" i="9"/>
  <c r="F30" i="9"/>
  <c r="AD36" i="11"/>
  <c r="M36" i="11"/>
  <c r="G36" i="10"/>
  <c r="X36" i="11"/>
  <c r="J36" i="11"/>
  <c r="AF36" i="11"/>
  <c r="B36" i="11"/>
  <c r="N36" i="10"/>
  <c r="B36" i="10"/>
  <c r="V37" i="9"/>
  <c r="M37" i="9"/>
  <c r="D37" i="9"/>
  <c r="U36" i="11"/>
  <c r="L36" i="10"/>
  <c r="T37" i="9"/>
  <c r="K37" i="9"/>
  <c r="B37" i="9"/>
  <c r="Q39" i="11"/>
  <c r="AF65" i="11"/>
  <c r="X71" i="11"/>
  <c r="L65" i="10"/>
  <c r="I65" i="10"/>
  <c r="O66" i="9"/>
  <c r="F66" i="9"/>
  <c r="V66" i="9"/>
  <c r="M66" i="9"/>
  <c r="D66" i="9"/>
  <c r="D66" i="2"/>
  <c r="T68" i="9"/>
  <c r="F70" i="9"/>
  <c r="D52" i="10"/>
  <c r="B52" i="10"/>
  <c r="H2" i="11"/>
  <c r="AB4" i="11"/>
  <c r="F4" i="11"/>
  <c r="D6" i="13"/>
  <c r="AD6" i="11"/>
  <c r="M6" i="11"/>
  <c r="X6" i="11"/>
  <c r="J6" i="11"/>
  <c r="AB7" i="11"/>
  <c r="X7" i="11"/>
  <c r="F7" i="11"/>
  <c r="S7" i="11"/>
  <c r="B7" i="11"/>
  <c r="AF24" i="11"/>
  <c r="U24" i="11"/>
  <c r="D24" i="10"/>
  <c r="M24" i="11"/>
  <c r="AD33" i="11"/>
  <c r="S33" i="11"/>
  <c r="H33" i="11"/>
  <c r="G33" i="10"/>
  <c r="AB33" i="11"/>
  <c r="Q33" i="11"/>
  <c r="F33" i="11"/>
  <c r="H40" i="11"/>
  <c r="G40" i="10"/>
  <c r="F40" i="11"/>
  <c r="N40" i="10"/>
  <c r="D40" i="10"/>
  <c r="S48" i="11"/>
  <c r="AB48" i="11"/>
  <c r="F48" i="11"/>
  <c r="AB49" i="11"/>
  <c r="N49" i="10"/>
  <c r="L49" i="10"/>
  <c r="X77" i="11"/>
  <c r="B77" i="11"/>
  <c r="O77" i="11"/>
  <c r="O84" i="11"/>
  <c r="D84" i="11"/>
  <c r="L41" i="10"/>
  <c r="N41" i="10"/>
  <c r="B46" i="10"/>
  <c r="D46" i="10"/>
  <c r="I53" i="10"/>
  <c r="G53" i="10"/>
  <c r="D2" i="13"/>
  <c r="AD2" i="11"/>
  <c r="Q2" i="11"/>
  <c r="F2" i="11"/>
  <c r="Z2" i="11"/>
  <c r="O2" i="11"/>
  <c r="D2" i="11"/>
  <c r="X9" i="11"/>
  <c r="AF9" i="11"/>
  <c r="J9" i="11"/>
  <c r="U15" i="11"/>
  <c r="S15" i="11"/>
  <c r="AF16" i="11"/>
  <c r="Q16" i="11"/>
  <c r="G16" i="10"/>
  <c r="AD16" i="11"/>
  <c r="H16" i="11"/>
  <c r="S51" i="11"/>
  <c r="Q51" i="11"/>
  <c r="D77" i="11"/>
  <c r="O78" i="11"/>
  <c r="M78" i="11"/>
  <c r="D78" i="11"/>
  <c r="H49" i="11"/>
  <c r="B64" i="11"/>
  <c r="X64" i="11"/>
  <c r="AF69" i="11"/>
  <c r="M74" i="11"/>
  <c r="D85" i="11"/>
  <c r="J10" i="11"/>
  <c r="X10" i="11"/>
  <c r="B11" i="11"/>
  <c r="S11" i="11"/>
  <c r="L44" i="10"/>
  <c r="N44" i="10"/>
  <c r="D3" i="13"/>
  <c r="AD3" i="11"/>
  <c r="S3" i="11"/>
  <c r="H3" i="11"/>
  <c r="AB3" i="11"/>
  <c r="Q3" i="11"/>
  <c r="F3" i="11"/>
  <c r="N3" i="10"/>
  <c r="D3" i="10"/>
  <c r="AF3" i="11"/>
  <c r="U3" i="11"/>
  <c r="J3" i="11"/>
  <c r="I3" i="10"/>
  <c r="T4" i="9"/>
  <c r="K4" i="9"/>
  <c r="B4" i="9"/>
  <c r="F21" i="2"/>
  <c r="F48" i="2"/>
  <c r="M4" i="9"/>
  <c r="B22" i="9"/>
  <c r="M22" i="9"/>
  <c r="B41" i="2"/>
  <c r="B53" i="2"/>
  <c r="D4" i="9"/>
  <c r="O4" i="9"/>
  <c r="D22" i="9"/>
  <c r="R22" i="9"/>
  <c r="B56" i="9"/>
  <c r="R67" i="9"/>
  <c r="V67" i="9"/>
  <c r="K67" i="9"/>
  <c r="O67" i="9"/>
  <c r="D67" i="9"/>
  <c r="B3" i="10"/>
  <c r="G21" i="10"/>
  <c r="B23" i="10"/>
  <c r="D41" i="10"/>
  <c r="B41" i="10"/>
  <c r="G45" i="10"/>
  <c r="I45" i="10"/>
  <c r="G54" i="10"/>
  <c r="I54" i="10"/>
  <c r="M55" i="9"/>
  <c r="M3" i="11"/>
  <c r="D39" i="2"/>
  <c r="D68" i="9"/>
  <c r="F68" i="9"/>
  <c r="M70" i="9"/>
  <c r="M71" i="9"/>
  <c r="G3" i="10"/>
  <c r="B47" i="10"/>
  <c r="D47" i="10"/>
  <c r="B51" i="10"/>
  <c r="D51" i="10"/>
  <c r="X3" i="11"/>
  <c r="D20" i="13"/>
  <c r="AD23" i="11"/>
  <c r="M23" i="11"/>
  <c r="X23" i="11"/>
  <c r="H23" i="11"/>
  <c r="L23" i="10"/>
  <c r="U23" i="11"/>
  <c r="B23" i="11"/>
  <c r="I23" i="10"/>
  <c r="AF23" i="11"/>
  <c r="J23" i="11"/>
  <c r="N23" i="10"/>
  <c r="D23" i="10"/>
  <c r="V24" i="9"/>
  <c r="M24" i="9"/>
  <c r="D24" i="9"/>
  <c r="S28" i="11"/>
  <c r="F28" i="11"/>
  <c r="H28" i="11"/>
  <c r="AF28" i="11"/>
  <c r="V29" i="9"/>
  <c r="D29" i="9"/>
  <c r="AF37" i="11"/>
  <c r="U37" i="11"/>
  <c r="J37" i="11"/>
  <c r="AD37" i="11"/>
  <c r="X37" i="11"/>
  <c r="H37" i="11"/>
  <c r="N37" i="10"/>
  <c r="D37" i="10"/>
  <c r="S37" i="11"/>
  <c r="F37" i="11"/>
  <c r="L37" i="10"/>
  <c r="B37" i="10"/>
  <c r="AB37" i="11"/>
  <c r="M37" i="11"/>
  <c r="G37" i="10"/>
  <c r="R38" i="9"/>
  <c r="H38" i="9"/>
  <c r="D18" i="13"/>
  <c r="I21" i="10"/>
  <c r="N21" i="10"/>
  <c r="D21" i="10"/>
  <c r="O22" i="9"/>
  <c r="F22" i="9"/>
  <c r="B55" i="10"/>
  <c r="D55" i="10"/>
  <c r="F56" i="9"/>
  <c r="D48" i="2"/>
  <c r="F3" i="2"/>
  <c r="T70" i="9"/>
  <c r="V70" i="9"/>
  <c r="B21" i="10"/>
  <c r="I37" i="10"/>
  <c r="B67" i="10"/>
  <c r="G67" i="10"/>
  <c r="L67" i="10"/>
  <c r="B3" i="11"/>
  <c r="B37" i="11"/>
  <c r="D55" i="9"/>
  <c r="G4" i="10"/>
  <c r="I5" i="10"/>
  <c r="D12" i="10"/>
  <c r="G18" i="10"/>
  <c r="I24" i="10"/>
  <c r="L25" i="10"/>
  <c r="B34" i="10"/>
  <c r="L34" i="10"/>
  <c r="B48" i="10"/>
  <c r="G66" i="10"/>
  <c r="M4" i="11"/>
  <c r="M7" i="11"/>
  <c r="M9" i="11"/>
  <c r="M11" i="11"/>
  <c r="AF13" i="11"/>
  <c r="J13" i="11"/>
  <c r="D9" i="13"/>
  <c r="AB14" i="11"/>
  <c r="J14" i="11"/>
  <c r="AF15" i="11"/>
  <c r="F15" i="11"/>
  <c r="D11" i="13"/>
  <c r="AB16" i="11"/>
  <c r="J16" i="11"/>
  <c r="M18" i="11"/>
  <c r="H19" i="11"/>
  <c r="AD20" i="11"/>
  <c r="S20" i="11"/>
  <c r="H20" i="11"/>
  <c r="J24" i="11"/>
  <c r="X24" i="11"/>
  <c r="F25" i="11"/>
  <c r="J26" i="11"/>
  <c r="H27" i="11"/>
  <c r="H30" i="11"/>
  <c r="X31" i="11"/>
  <c r="AF31" i="11"/>
  <c r="M31" i="11"/>
  <c r="B34" i="11"/>
  <c r="S34" i="11"/>
  <c r="S40" i="11"/>
  <c r="X40" i="11"/>
  <c r="Q40" i="11"/>
  <c r="H42" i="11"/>
  <c r="B42" i="11"/>
  <c r="Q43" i="11"/>
  <c r="M43" i="11"/>
  <c r="AD44" i="11"/>
  <c r="AB44" i="11"/>
  <c r="S45" i="11"/>
  <c r="Q45" i="11"/>
  <c r="H46" i="11"/>
  <c r="F46" i="11"/>
  <c r="AD46" i="11"/>
  <c r="AB46" i="11"/>
  <c r="S47" i="11"/>
  <c r="Q47" i="11"/>
  <c r="S53" i="11"/>
  <c r="Q53" i="11"/>
  <c r="AB65" i="11"/>
  <c r="AD65" i="11"/>
  <c r="M65" i="11"/>
  <c r="X65" i="11"/>
  <c r="J65" i="11"/>
  <c r="AD68" i="11"/>
  <c r="X68" i="11"/>
  <c r="B68" i="11"/>
  <c r="U68" i="11"/>
  <c r="AF68" i="11"/>
  <c r="M81" i="11"/>
  <c r="B81" i="11"/>
  <c r="O81" i="11"/>
  <c r="I51" i="10"/>
  <c r="B4" i="11"/>
  <c r="U5" i="11"/>
  <c r="M5" i="11"/>
  <c r="D5" i="13"/>
  <c r="AF7" i="11"/>
  <c r="U7" i="11"/>
  <c r="J7" i="11"/>
  <c r="D8" i="13"/>
  <c r="AF11" i="11"/>
  <c r="U11" i="11"/>
  <c r="J11" i="11"/>
  <c r="B18" i="11"/>
  <c r="AF18" i="11"/>
  <c r="D14" i="13"/>
  <c r="AF19" i="11"/>
  <c r="S19" i="11"/>
  <c r="B19" i="11"/>
  <c r="AB21" i="11"/>
  <c r="B24" i="11"/>
  <c r="S24" i="11"/>
  <c r="AB27" i="11"/>
  <c r="X27" i="11"/>
  <c r="J27" i="11"/>
  <c r="H34" i="11"/>
  <c r="Q35" i="11"/>
  <c r="F35" i="11"/>
  <c r="F41" i="11"/>
  <c r="H41" i="11"/>
  <c r="AD41" i="11"/>
  <c r="S44" i="11"/>
  <c r="H45" i="11"/>
  <c r="F45" i="11"/>
  <c r="AD45" i="11"/>
  <c r="AB45" i="11"/>
  <c r="S46" i="11"/>
  <c r="Q46" i="11"/>
  <c r="H47" i="11"/>
  <c r="F47" i="11"/>
  <c r="AD47" i="11"/>
  <c r="AB47" i="11"/>
  <c r="AD49" i="11"/>
  <c r="H53" i="11"/>
  <c r="M82" i="11"/>
  <c r="O82" i="11"/>
  <c r="D21" i="13"/>
  <c r="AB24" i="11"/>
  <c r="Q24" i="11"/>
  <c r="F24" i="11"/>
  <c r="AB25" i="11"/>
  <c r="B25" i="11"/>
  <c r="AB34" i="11"/>
  <c r="M34" i="11"/>
  <c r="AD50" i="11"/>
  <c r="AB50" i="11"/>
  <c r="AB60" i="11"/>
  <c r="Q60" i="11"/>
  <c r="H62" i="11"/>
  <c r="AF64" i="11"/>
  <c r="H70" i="11"/>
  <c r="S70" i="11"/>
  <c r="AD70" i="11"/>
  <c r="X74" i="11"/>
  <c r="X78" i="11"/>
  <c r="M79" i="11"/>
  <c r="X82" i="11"/>
  <c r="X84" i="11"/>
  <c r="J70" i="11"/>
  <c r="U70" i="11"/>
  <c r="B74" i="11"/>
  <c r="Z74" i="11"/>
  <c r="B78" i="11"/>
  <c r="Z78" i="11"/>
  <c r="Z79" i="11"/>
  <c r="B84" i="11"/>
  <c r="Z84" i="11"/>
  <c r="D12" i="2"/>
  <c r="B12" i="2"/>
  <c r="AB63" i="11"/>
  <c r="Q63" i="11"/>
  <c r="F63" i="11"/>
  <c r="AF63" i="11"/>
  <c r="U63" i="11"/>
  <c r="J63" i="11"/>
  <c r="AD63" i="11"/>
  <c r="S63" i="11"/>
  <c r="H63" i="11"/>
  <c r="B63" i="11"/>
  <c r="N57" i="10"/>
  <c r="D57" i="10"/>
  <c r="M63" i="11"/>
  <c r="G57" i="10"/>
  <c r="X63" i="11"/>
  <c r="I57" i="10"/>
  <c r="V58" i="9"/>
  <c r="M58" i="9"/>
  <c r="D58" i="9"/>
  <c r="D58" i="2"/>
  <c r="R58" i="9"/>
  <c r="H58" i="9"/>
  <c r="B57" i="10"/>
  <c r="T58" i="9"/>
  <c r="K58" i="9"/>
  <c r="B58" i="9"/>
  <c r="B58" i="2"/>
  <c r="B13" i="9"/>
  <c r="F58" i="9"/>
  <c r="L54" i="10"/>
  <c r="N54" i="10"/>
  <c r="V55" i="9"/>
  <c r="T55" i="9"/>
  <c r="R55" i="9"/>
  <c r="F51" i="11"/>
  <c r="H51" i="11"/>
  <c r="B52" i="9"/>
  <c r="H52" i="9"/>
  <c r="B11" i="2"/>
  <c r="O68" i="9"/>
  <c r="M68" i="9"/>
  <c r="B42" i="10"/>
  <c r="D42" i="10"/>
  <c r="B44" i="2"/>
  <c r="G46" i="10"/>
  <c r="I46" i="10"/>
  <c r="L57" i="10"/>
  <c r="AB32" i="11"/>
  <c r="Q32" i="11"/>
  <c r="F32" i="11"/>
  <c r="AD32" i="11"/>
  <c r="M32" i="11"/>
  <c r="L32" i="10"/>
  <c r="B32" i="10"/>
  <c r="AF32" i="11"/>
  <c r="S32" i="11"/>
  <c r="B32" i="11"/>
  <c r="N32" i="10"/>
  <c r="D32" i="10"/>
  <c r="X32" i="11"/>
  <c r="I32" i="10"/>
  <c r="T33" i="9"/>
  <c r="K33" i="9"/>
  <c r="B33" i="9"/>
  <c r="D32" i="2"/>
  <c r="B32" i="2"/>
  <c r="O33" i="9"/>
  <c r="U32" i="11"/>
  <c r="G32" i="10"/>
  <c r="R33" i="9"/>
  <c r="H33" i="9"/>
  <c r="J32" i="11"/>
  <c r="F33" i="9"/>
  <c r="F71" i="9"/>
  <c r="D71" i="9"/>
  <c r="D17" i="13"/>
  <c r="N20" i="10"/>
  <c r="D20" i="10"/>
  <c r="T21" i="9"/>
  <c r="K21" i="9"/>
  <c r="B21" i="9"/>
  <c r="F20" i="2"/>
  <c r="O21" i="9"/>
  <c r="L20" i="10"/>
  <c r="B20" i="10"/>
  <c r="R21" i="9"/>
  <c r="H21" i="9"/>
  <c r="I20" i="10"/>
  <c r="F21" i="9"/>
  <c r="L55" i="10"/>
  <c r="N55" i="10"/>
  <c r="R56" i="9"/>
  <c r="V56" i="9"/>
  <c r="AD12" i="11"/>
  <c r="S12" i="11"/>
  <c r="H12" i="11"/>
  <c r="AF12" i="11"/>
  <c r="U12" i="11"/>
  <c r="J12" i="11"/>
  <c r="AB12" i="11"/>
  <c r="F12" i="11"/>
  <c r="L12" i="10"/>
  <c r="B12" i="10"/>
  <c r="R13" i="9"/>
  <c r="H13" i="9"/>
  <c r="X12" i="11"/>
  <c r="B12" i="11"/>
  <c r="I12" i="10"/>
  <c r="O13" i="9"/>
  <c r="F13" i="9"/>
  <c r="Q12" i="11"/>
  <c r="G12" i="10"/>
  <c r="T13" i="9"/>
  <c r="N12" i="10"/>
  <c r="G47" i="10"/>
  <c r="I47" i="10"/>
  <c r="D12" i="13"/>
  <c r="AD38" i="11"/>
  <c r="Q38" i="11"/>
  <c r="AB38" i="11"/>
  <c r="H38" i="11"/>
  <c r="B38" i="10"/>
  <c r="AF38" i="11"/>
  <c r="J38" i="11"/>
  <c r="G38" i="10"/>
  <c r="U38" i="11"/>
  <c r="M39" i="9"/>
  <c r="B39" i="9"/>
  <c r="H39" i="9"/>
  <c r="S38" i="11"/>
  <c r="K39" i="9"/>
  <c r="F38" i="11"/>
  <c r="T39" i="9"/>
  <c r="B20" i="2"/>
  <c r="D40" i="2"/>
  <c r="B40" i="2"/>
  <c r="B42" i="2"/>
  <c r="D51" i="2"/>
  <c r="B51" i="2"/>
  <c r="D13" i="9"/>
  <c r="T56" i="9"/>
  <c r="O58" i="9"/>
  <c r="D11" i="2"/>
  <c r="D20" i="2"/>
  <c r="D55" i="2"/>
  <c r="B55" i="2"/>
  <c r="K13" i="9"/>
  <c r="D21" i="9"/>
  <c r="D39" i="9"/>
  <c r="V69" i="9"/>
  <c r="T69" i="9"/>
  <c r="G20" i="10"/>
  <c r="M12" i="11"/>
  <c r="AD17" i="11"/>
  <c r="S17" i="11"/>
  <c r="H17" i="11"/>
  <c r="AF17" i="11"/>
  <c r="U17" i="11"/>
  <c r="J17" i="11"/>
  <c r="AB17" i="11"/>
  <c r="F17" i="11"/>
  <c r="I17" i="10"/>
  <c r="O18" i="9"/>
  <c r="F18" i="9"/>
  <c r="D17" i="2"/>
  <c r="B17" i="2"/>
  <c r="X17" i="11"/>
  <c r="B17" i="11"/>
  <c r="G17" i="10"/>
  <c r="V18" i="9"/>
  <c r="M18" i="9"/>
  <c r="D18" i="9"/>
  <c r="Q17" i="11"/>
  <c r="N17" i="10"/>
  <c r="D17" i="10"/>
  <c r="D19" i="13"/>
  <c r="AB22" i="11"/>
  <c r="Q22" i="11"/>
  <c r="F22" i="11"/>
  <c r="L22" i="10"/>
  <c r="B22" i="10"/>
  <c r="AD22" i="11"/>
  <c r="S22" i="11"/>
  <c r="H22" i="11"/>
  <c r="N22" i="10"/>
  <c r="D22" i="10"/>
  <c r="AF22" i="11"/>
  <c r="J22" i="11"/>
  <c r="T23" i="9"/>
  <c r="K23" i="9"/>
  <c r="B23" i="9"/>
  <c r="D22" i="2"/>
  <c r="U22" i="11"/>
  <c r="F23" i="9"/>
  <c r="X22" i="11"/>
  <c r="B22" i="11"/>
  <c r="R23" i="9"/>
  <c r="H23" i="9"/>
  <c r="B22" i="2"/>
  <c r="I22" i="10"/>
  <c r="O23" i="9"/>
  <c r="D31" i="13"/>
  <c r="B56" i="10"/>
  <c r="D56" i="10"/>
  <c r="AD21" i="11"/>
  <c r="S21" i="11"/>
  <c r="H21" i="11"/>
  <c r="AF21" i="11"/>
  <c r="U21" i="11"/>
  <c r="J21" i="11"/>
  <c r="D23" i="13"/>
  <c r="AB26" i="11"/>
  <c r="Q26" i="11"/>
  <c r="F26" i="11"/>
  <c r="L26" i="10"/>
  <c r="B26" i="10"/>
  <c r="AD26" i="11"/>
  <c r="S26" i="11"/>
  <c r="H26" i="11"/>
  <c r="N26" i="10"/>
  <c r="D26" i="10"/>
  <c r="B26" i="2"/>
  <c r="D56" i="2"/>
  <c r="B6" i="9"/>
  <c r="K6" i="9"/>
  <c r="T6" i="9"/>
  <c r="H27" i="9"/>
  <c r="R27" i="9"/>
  <c r="H29" i="9"/>
  <c r="R29" i="9"/>
  <c r="D36" i="9"/>
  <c r="M36" i="9"/>
  <c r="V36" i="9"/>
  <c r="B57" i="9"/>
  <c r="D5" i="10"/>
  <c r="N5" i="10"/>
  <c r="G26" i="10"/>
  <c r="G28" i="10"/>
  <c r="L35" i="10"/>
  <c r="L51" i="10"/>
  <c r="N51" i="10"/>
  <c r="AD4" i="11"/>
  <c r="S4" i="11"/>
  <c r="H4" i="11"/>
  <c r="AF4" i="11"/>
  <c r="U4" i="11"/>
  <c r="J4" i="11"/>
  <c r="AB9" i="11"/>
  <c r="Q9" i="11"/>
  <c r="F9" i="11"/>
  <c r="AD9" i="11"/>
  <c r="S9" i="11"/>
  <c r="H9" i="11"/>
  <c r="Q21" i="11"/>
  <c r="D22" i="13"/>
  <c r="AD25" i="11"/>
  <c r="S25" i="11"/>
  <c r="H25" i="11"/>
  <c r="G25" i="10"/>
  <c r="AF25" i="11"/>
  <c r="U25" i="11"/>
  <c r="J25" i="11"/>
  <c r="I25" i="10"/>
  <c r="U26" i="11"/>
  <c r="AB42" i="11"/>
  <c r="X42" i="11"/>
  <c r="AD42" i="11"/>
  <c r="L42" i="10"/>
  <c r="Q49" i="11"/>
  <c r="G49" i="10"/>
  <c r="S49" i="11"/>
  <c r="I49" i="10"/>
  <c r="F52" i="11"/>
  <c r="H52" i="11"/>
  <c r="AB71" i="11"/>
  <c r="Q71" i="11"/>
  <c r="F71" i="11"/>
  <c r="AF71" i="11"/>
  <c r="U71" i="11"/>
  <c r="J71" i="11"/>
  <c r="AD71" i="11"/>
  <c r="S71" i="11"/>
  <c r="H71" i="11"/>
  <c r="B71" i="11"/>
  <c r="N65" i="10"/>
  <c r="D65" i="10"/>
  <c r="M71" i="11"/>
  <c r="G65" i="10"/>
  <c r="O80" i="11"/>
  <c r="Z80" i="11"/>
  <c r="D80" i="11"/>
  <c r="X80" i="11"/>
  <c r="B80" i="11"/>
  <c r="D82" i="11"/>
  <c r="B82" i="11"/>
  <c r="L47" i="10"/>
  <c r="N47" i="10"/>
  <c r="D4" i="13"/>
  <c r="AB5" i="11"/>
  <c r="Q5" i="11"/>
  <c r="F5" i="11"/>
  <c r="AD5" i="11"/>
  <c r="S5" i="11"/>
  <c r="H5" i="11"/>
  <c r="AB28" i="11"/>
  <c r="Q28" i="11"/>
  <c r="X28" i="11"/>
  <c r="J28" i="11"/>
  <c r="L28" i="10"/>
  <c r="B28" i="10"/>
  <c r="AD28" i="11"/>
  <c r="M28" i="11"/>
  <c r="B28" i="11"/>
  <c r="N28" i="10"/>
  <c r="D28" i="10"/>
  <c r="AD35" i="11"/>
  <c r="S35" i="11"/>
  <c r="H35" i="11"/>
  <c r="X35" i="11"/>
  <c r="J35" i="11"/>
  <c r="G35" i="10"/>
  <c r="AB35" i="11"/>
  <c r="M35" i="11"/>
  <c r="I35" i="10"/>
  <c r="Q41" i="11"/>
  <c r="S41" i="11"/>
  <c r="Q42" i="11"/>
  <c r="I42" i="10"/>
  <c r="M42" i="11"/>
  <c r="H44" i="11"/>
  <c r="F44" i="11"/>
  <c r="H50" i="11"/>
  <c r="B50" i="10"/>
  <c r="F50" i="11"/>
  <c r="D50" i="10"/>
  <c r="AD52" i="11"/>
  <c r="AB52" i="11"/>
  <c r="B5" i="2"/>
  <c r="B28" i="2"/>
  <c r="D5" i="2"/>
  <c r="D26" i="2"/>
  <c r="D28" i="2"/>
  <c r="F56" i="2"/>
  <c r="D6" i="9"/>
  <c r="M6" i="9"/>
  <c r="V6" i="9"/>
  <c r="B27" i="9"/>
  <c r="K27" i="9"/>
  <c r="T27" i="9"/>
  <c r="B29" i="9"/>
  <c r="K29" i="9"/>
  <c r="T29" i="9"/>
  <c r="F36" i="9"/>
  <c r="O36" i="9"/>
  <c r="O43" i="9"/>
  <c r="F45" i="9"/>
  <c r="R53" i="9"/>
  <c r="D57" i="9"/>
  <c r="H67" i="9"/>
  <c r="B4" i="10"/>
  <c r="L4" i="10"/>
  <c r="G5" i="10"/>
  <c r="B8" i="10"/>
  <c r="L8" i="10"/>
  <c r="D25" i="10"/>
  <c r="I26" i="10"/>
  <c r="I28" i="10"/>
  <c r="N35" i="10"/>
  <c r="B45" i="10"/>
  <c r="D45" i="10"/>
  <c r="B53" i="10"/>
  <c r="D53" i="10"/>
  <c r="Q4" i="11"/>
  <c r="B5" i="11"/>
  <c r="X5" i="11"/>
  <c r="AD8" i="11"/>
  <c r="S8" i="11"/>
  <c r="H8" i="11"/>
  <c r="AF8" i="11"/>
  <c r="U8" i="11"/>
  <c r="J8" i="11"/>
  <c r="U9" i="11"/>
  <c r="AB13" i="11"/>
  <c r="Q13" i="11"/>
  <c r="F13" i="11"/>
  <c r="AD13" i="11"/>
  <c r="S13" i="11"/>
  <c r="H13" i="11"/>
  <c r="D10" i="13"/>
  <c r="AB15" i="11"/>
  <c r="J15" i="11"/>
  <c r="AD15" i="11"/>
  <c r="Q15" i="11"/>
  <c r="D13" i="13"/>
  <c r="AB18" i="11"/>
  <c r="Q18" i="11"/>
  <c r="F18" i="11"/>
  <c r="AD18" i="11"/>
  <c r="S18" i="11"/>
  <c r="H18" i="11"/>
  <c r="B21" i="11"/>
  <c r="X21" i="11"/>
  <c r="Q25" i="11"/>
  <c r="B26" i="11"/>
  <c r="X26" i="11"/>
  <c r="U28" i="11"/>
  <c r="AF30" i="11"/>
  <c r="U30" i="11"/>
  <c r="J30" i="11"/>
  <c r="AB30" i="11"/>
  <c r="M30" i="11"/>
  <c r="L30" i="10"/>
  <c r="B30" i="10"/>
  <c r="AD30" i="11"/>
  <c r="Q30" i="11"/>
  <c r="B30" i="11"/>
  <c r="N30" i="10"/>
  <c r="D30" i="10"/>
  <c r="U35" i="11"/>
  <c r="B2" i="11"/>
  <c r="J2" i="11"/>
  <c r="S2" i="11"/>
  <c r="AB2" i="11"/>
  <c r="F6" i="11"/>
  <c r="Q6" i="11"/>
  <c r="AB6" i="11"/>
  <c r="F10" i="11"/>
  <c r="Q10" i="11"/>
  <c r="AB10" i="11"/>
  <c r="F19" i="11"/>
  <c r="Q19" i="11"/>
  <c r="AB19" i="11"/>
  <c r="F23" i="11"/>
  <c r="Q23" i="11"/>
  <c r="AB23" i="11"/>
  <c r="F27" i="11"/>
  <c r="Q27" i="11"/>
  <c r="J31" i="11"/>
  <c r="AF34" i="11"/>
  <c r="U34" i="11"/>
  <c r="J34" i="11"/>
  <c r="AB36" i="11"/>
  <c r="Q36" i="11"/>
  <c r="F36" i="11"/>
  <c r="B40" i="11"/>
  <c r="D26" i="13"/>
  <c r="F43" i="11"/>
  <c r="AB67" i="11"/>
  <c r="Q67" i="11"/>
  <c r="F67" i="11"/>
  <c r="AF67" i="11"/>
  <c r="U67" i="11"/>
  <c r="J67" i="11"/>
  <c r="AD67" i="11"/>
  <c r="S67" i="11"/>
  <c r="H67" i="11"/>
  <c r="AD31" i="11"/>
  <c r="S31" i="11"/>
  <c r="H31" i="11"/>
  <c r="D25" i="13"/>
  <c r="AB40" i="11"/>
  <c r="M40" i="11"/>
  <c r="D27" i="13"/>
  <c r="F42" i="11"/>
  <c r="AD48" i="11"/>
  <c r="Q48" i="11"/>
  <c r="S61" i="11"/>
  <c r="AD61" i="11"/>
  <c r="H61" i="11"/>
  <c r="AB61" i="11"/>
  <c r="F61" i="11"/>
  <c r="D72" i="11"/>
  <c r="Z72" i="11"/>
  <c r="O72" i="11"/>
  <c r="D76" i="11"/>
  <c r="B76" i="11"/>
  <c r="O83" i="11"/>
  <c r="M83" i="11"/>
  <c r="F60" i="11"/>
  <c r="F64" i="11"/>
  <c r="Q64" i="11"/>
  <c r="AB64" i="11"/>
  <c r="F68" i="11"/>
  <c r="Q68" i="11"/>
  <c r="AB68" i="11"/>
  <c r="O79" i="11"/>
  <c r="D81" i="11"/>
  <c r="B86" i="11"/>
  <c r="H64" i="11"/>
  <c r="S64" i="11"/>
  <c r="F65" i="11"/>
  <c r="Q65" i="11"/>
  <c r="H68" i="11"/>
  <c r="S68" i="11"/>
  <c r="F69" i="11"/>
  <c r="Q69" i="11"/>
  <c r="AB69" i="11"/>
  <c r="B79" i="11"/>
</calcChain>
</file>

<file path=xl/sharedStrings.xml><?xml version="1.0" encoding="utf-8"?>
<sst xmlns="http://schemas.openxmlformats.org/spreadsheetml/2006/main" count="4650" uniqueCount="543">
  <si>
    <t>№№</t>
  </si>
  <si>
    <t>no</t>
  </si>
  <si>
    <t>№ п.п.</t>
  </si>
  <si>
    <t>MS_Description</t>
  </si>
  <si>
    <t>&lt;field index='</t>
  </si>
  <si>
    <t>'   DataPropertyName='</t>
  </si>
  <si>
    <t xml:space="preserve">          Russian='</t>
  </si>
  <si>
    <t>'              Table='</t>
  </si>
  <si>
    <t>'         MS_Description='</t>
  </si>
  <si>
    <t>'     visible='0' displayed='true' defaultWidth='50'  macterColumn=''/&gt;</t>
  </si>
  <si>
    <t>Код ОИ</t>
  </si>
  <si>
    <t>kdoi</t>
  </si>
  <si>
    <t>Область измерений</t>
  </si>
  <si>
    <t>nmoi</t>
  </si>
  <si>
    <t>Наименование типа СИ</t>
  </si>
  <si>
    <t>nmtp</t>
  </si>
  <si>
    <t>Тип СИ</t>
  </si>
  <si>
    <t>tp</t>
  </si>
  <si>
    <t>Конструктивное исполнение</t>
  </si>
  <si>
    <t>nmki</t>
  </si>
  <si>
    <t>№ типа по Госреестру</t>
  </si>
  <si>
    <t>nntpgr</t>
  </si>
  <si>
    <t>Код типa ВНИИМС</t>
  </si>
  <si>
    <t>kdtpvnms</t>
  </si>
  <si>
    <t>Диапазон</t>
  </si>
  <si>
    <t>dpzn</t>
  </si>
  <si>
    <t>Х-ка точности</t>
  </si>
  <si>
    <t>hrtc</t>
  </si>
  <si>
    <t>№ типоразмера по Госреестру</t>
  </si>
  <si>
    <t>nntrgr</t>
  </si>
  <si>
    <t>Код типоразмера ВНИИМС</t>
  </si>
  <si>
    <t>kdtrvnms</t>
  </si>
  <si>
    <t>Код типоразмера служебный</t>
  </si>
  <si>
    <t>kdsl</t>
  </si>
  <si>
    <t>Заводской №</t>
  </si>
  <si>
    <t>nnzv</t>
  </si>
  <si>
    <t>Инвентарный №</t>
  </si>
  <si>
    <t>nnin</t>
  </si>
  <si>
    <t>№ паспорта</t>
  </si>
  <si>
    <t>idekz</t>
  </si>
  <si>
    <t>Владелец первый уровень</t>
  </si>
  <si>
    <t>nmfrpdvlfirst</t>
  </si>
  <si>
    <t>Владелец последний уровень</t>
  </si>
  <si>
    <t>nmfrpdvllast</t>
  </si>
  <si>
    <t>Владелец полный путь</t>
  </si>
  <si>
    <t>pathfrpdvl</t>
  </si>
  <si>
    <t>Штатное состояние</t>
  </si>
  <si>
    <t>nmss</t>
  </si>
  <si>
    <t>Техническое состояние</t>
  </si>
  <si>
    <t>nmts</t>
  </si>
  <si>
    <t>Категория СИ</t>
  </si>
  <si>
    <t>nmkt</t>
  </si>
  <si>
    <t>МУ1</t>
  </si>
  <si>
    <t>mu1</t>
  </si>
  <si>
    <t>NMMU</t>
  </si>
  <si>
    <t>SPMU</t>
  </si>
  <si>
    <t>MS_Description_1</t>
  </si>
  <si>
    <t>МУ2</t>
  </si>
  <si>
    <t>mu2</t>
  </si>
  <si>
    <t>MS_Description_2</t>
  </si>
  <si>
    <t>МУ3</t>
  </si>
  <si>
    <t>mu3</t>
  </si>
  <si>
    <t>MS_Description_3</t>
  </si>
  <si>
    <t>МУ4</t>
  </si>
  <si>
    <t>mu4</t>
  </si>
  <si>
    <t>MS_Description_4</t>
  </si>
  <si>
    <t>Сфера ГРОЕИ</t>
  </si>
  <si>
    <t>nmshmk</t>
  </si>
  <si>
    <t>Код сферы</t>
  </si>
  <si>
    <t>kdshmk</t>
  </si>
  <si>
    <t>Область применения СИ</t>
  </si>
  <si>
    <t>nmop</t>
  </si>
  <si>
    <t>Изготовитель первый уровень</t>
  </si>
  <si>
    <t>nmfrpdizfirst</t>
  </si>
  <si>
    <t>Изготовитель полный путь</t>
  </si>
  <si>
    <t>pathfrpdiz</t>
  </si>
  <si>
    <t>Подр. отв. за МО первый уровень</t>
  </si>
  <si>
    <t>nmfrpdmofirst</t>
  </si>
  <si>
    <t>Подр. отв. за МО последний уровень</t>
  </si>
  <si>
    <t>nmfrpdmolast</t>
  </si>
  <si>
    <t>Подр. отв. за МО полный путь</t>
  </si>
  <si>
    <t>pathfrpdmo</t>
  </si>
  <si>
    <t>Ответственный за МО</t>
  </si>
  <si>
    <t>fiomo</t>
  </si>
  <si>
    <t>Дата выпуска</t>
  </si>
  <si>
    <t>dtvp</t>
  </si>
  <si>
    <t>Дата ввода в эксплуатацию</t>
  </si>
  <si>
    <t>dtvvek</t>
  </si>
  <si>
    <t>Дата сдачи драгметаллов</t>
  </si>
  <si>
    <t>dtsddr</t>
  </si>
  <si>
    <t>Дата списания</t>
  </si>
  <si>
    <t>dtsps</t>
  </si>
  <si>
    <t>Первоначальная стоимость</t>
  </si>
  <si>
    <t>pnchst</t>
  </si>
  <si>
    <t>Состояние при покупке</t>
  </si>
  <si>
    <t>sspk</t>
  </si>
  <si>
    <t>Кол-во СИ в паспорте</t>
  </si>
  <si>
    <t>klsipr</t>
  </si>
  <si>
    <t>Тип СИ утвержден</t>
  </si>
  <si>
    <t>grvn</t>
  </si>
  <si>
    <t>№ по Госреестру, экземпляр</t>
  </si>
  <si>
    <t>nnekzgr</t>
  </si>
  <si>
    <t>Пользователь СИ</t>
  </si>
  <si>
    <t>prfioplz</t>
  </si>
  <si>
    <t>Табельный номер</t>
  </si>
  <si>
    <t>tabnnplz</t>
  </si>
  <si>
    <t>Подразделение пользователя</t>
  </si>
  <si>
    <t>nmfrpdplz</t>
  </si>
  <si>
    <t>Код группы СИ</t>
  </si>
  <si>
    <t>kdgrsi</t>
  </si>
  <si>
    <t>Наименование группы СИ</t>
  </si>
  <si>
    <t>nmgrsi</t>
  </si>
  <si>
    <t>Вид МК (очередное событие)</t>
  </si>
  <si>
    <t>nmvdmk</t>
  </si>
  <si>
    <t>Период МК, мес</t>
  </si>
  <si>
    <t>prmk</t>
  </si>
  <si>
    <t>Цикл МК</t>
  </si>
  <si>
    <t>nmvdmc</t>
  </si>
  <si>
    <t>Дата МК (очередное событие)</t>
  </si>
  <si>
    <t>dtmkpl</t>
  </si>
  <si>
    <t>Пов\калиб. орг. первый уровень (очередное событие)</t>
  </si>
  <si>
    <t>nmfrpdfirst</t>
  </si>
  <si>
    <t>Пов\калиб. орг. последний уровень (очередное событие)</t>
  </si>
  <si>
    <t>nmfrpdlast</t>
  </si>
  <si>
    <t>Пов\калиб. орг. полный путь (очередное событие)</t>
  </si>
  <si>
    <t>pathfrpd</t>
  </si>
  <si>
    <t>Место обслуживания (очередное событие)</t>
  </si>
  <si>
    <t>nmmpob</t>
  </si>
  <si>
    <t>Норма времени МК, час</t>
  </si>
  <si>
    <t>nrvrm</t>
  </si>
  <si>
    <t>Код нормы МК</t>
  </si>
  <si>
    <t>kdnrvrm</t>
  </si>
  <si>
    <t>Стоимость МК (очередное событие)</t>
  </si>
  <si>
    <t>cnm</t>
  </si>
  <si>
    <t>Стоимость МК доп. (очередное событие)</t>
  </si>
  <si>
    <t>cnmd</t>
  </si>
  <si>
    <t>Наценка за срочность МК (очередное событие)</t>
  </si>
  <si>
    <t>ncsrm</t>
  </si>
  <si>
    <t>Годен да\нет</t>
  </si>
  <si>
    <t>gdn</t>
  </si>
  <si>
    <t>Код поверки (очередное событие)</t>
  </si>
  <si>
    <t>kdpv</t>
  </si>
  <si>
    <t>Задолженность, дни</t>
  </si>
  <si>
    <t>zdld</t>
  </si>
  <si>
    <t>Причина задолженности</t>
  </si>
  <si>
    <t>prichinazad</t>
  </si>
  <si>
    <t>К-во СИ</t>
  </si>
  <si>
    <t>klsi</t>
  </si>
  <si>
    <t>К-во событий по плану</t>
  </si>
  <si>
    <t>klpl</t>
  </si>
  <si>
    <t>К-во событий по факту</t>
  </si>
  <si>
    <t>klfk</t>
  </si>
  <si>
    <t>К-во событий с результатом "Годен"</t>
  </si>
  <si>
    <t>klgd</t>
  </si>
  <si>
    <t>К-во событий с результатом "Не годен"</t>
  </si>
  <si>
    <t>klbr</t>
  </si>
  <si>
    <t>Плановая стоимость, руб.</t>
  </si>
  <si>
    <t>stpl</t>
  </si>
  <si>
    <t>Плановая стоимость доп., руб.</t>
  </si>
  <si>
    <t>stdpl</t>
  </si>
  <si>
    <t>Фактическая стимость, руб.</t>
  </si>
  <si>
    <t>stfk</t>
  </si>
  <si>
    <t>Фактическая стимость доп., руб.</t>
  </si>
  <si>
    <t>stdfk</t>
  </si>
  <si>
    <t>Наценка за срочность факт., руб.</t>
  </si>
  <si>
    <t>ncsrfk</t>
  </si>
  <si>
    <t>Трудозатраты план., час.</t>
  </si>
  <si>
    <t>trpl</t>
  </si>
  <si>
    <t>Трудозатраты факт., час.</t>
  </si>
  <si>
    <t>trfk</t>
  </si>
  <si>
    <t>Норма времени МК план., час</t>
  </si>
  <si>
    <t>Норма времени МК факт., час</t>
  </si>
  <si>
    <t>Норма времени РМ план., час</t>
  </si>
  <si>
    <t>Норма времени РМ факт., час</t>
  </si>
  <si>
    <t>Норма времени ТО план., час</t>
  </si>
  <si>
    <t>Норма времени ТО факт., час</t>
  </si>
  <si>
    <t>Месяц</t>
  </si>
  <si>
    <t>mn</t>
  </si>
  <si>
    <t>Годен да\нет (фактическое событие, соотв. план.)</t>
  </si>
  <si>
    <t>Годен да\нет (фактическое событие)</t>
  </si>
  <si>
    <t>Дата МК (фактическое событие, соотв. план.)</t>
  </si>
  <si>
    <t>dtmkfkpl</t>
  </si>
  <si>
    <t>Вид МК (фактическое событие, соотв. план.)</t>
  </si>
  <si>
    <t>nmvdmkfkpl</t>
  </si>
  <si>
    <t>Штатное состояние (тек.)</t>
  </si>
  <si>
    <t>nmsstek</t>
  </si>
  <si>
    <t>Техническое состояние (тек.)</t>
  </si>
  <si>
    <t>nmtstek</t>
  </si>
  <si>
    <t>Отметка о выполнении</t>
  </si>
  <si>
    <t>isp</t>
  </si>
  <si>
    <t>Вид ремонта (очередное событие)</t>
  </si>
  <si>
    <t>nmvdr</t>
  </si>
  <si>
    <t>Период РМ, мес</t>
  </si>
  <si>
    <t>prrm</t>
  </si>
  <si>
    <t>Ремонтный цикл</t>
  </si>
  <si>
    <t>nmvdrc</t>
  </si>
  <si>
    <t>Дата ремонта (очередное событие)</t>
  </si>
  <si>
    <t>dtrmpl</t>
  </si>
  <si>
    <t>Ремонт. орг. первый уровень (очередное событие)</t>
  </si>
  <si>
    <t>Ремонт. орг. последний уровень (очередное событие)</t>
  </si>
  <si>
    <t>Ремонт. орг. полный путь (очередное событие)</t>
  </si>
  <si>
    <t>Норма времени РМ, час</t>
  </si>
  <si>
    <t>nrvrr</t>
  </si>
  <si>
    <t>Код нормы РМ</t>
  </si>
  <si>
    <t>kdnrvrr</t>
  </si>
  <si>
    <t>Стоимость РМ (очередное событие)</t>
  </si>
  <si>
    <t>cnr</t>
  </si>
  <si>
    <t>Стоимость РМ доп. (очередное событие)</t>
  </si>
  <si>
    <t>cnrd</t>
  </si>
  <si>
    <t>Наценка за срочность РМ (очередное событие)</t>
  </si>
  <si>
    <t>ncsrr</t>
  </si>
  <si>
    <t>Вид ремонта (последнее событие)</t>
  </si>
  <si>
    <t>nmvdrfk</t>
  </si>
  <si>
    <t>Дата ремонта (последнее событие)</t>
  </si>
  <si>
    <t>dtrmfk</t>
  </si>
  <si>
    <t>Дата ремонта (фактическое событие, соотв. план.)</t>
  </si>
  <si>
    <t>Вид ремонта (фактическое событие, соотв. план.)</t>
  </si>
  <si>
    <t>nmvdrfkpl</t>
  </si>
  <si>
    <t>Вид ТО (очередное событие)</t>
  </si>
  <si>
    <t>nmvdto</t>
  </si>
  <si>
    <t>Период ТО, мес</t>
  </si>
  <si>
    <t>prto</t>
  </si>
  <si>
    <t>Дата ТО (очередное событие)</t>
  </si>
  <si>
    <t>dttopl</t>
  </si>
  <si>
    <t>Орг.-исполнитель первый уровень (очередное событие)</t>
  </si>
  <si>
    <t>Орг.-исполнитель последний уровень (очередное событие)</t>
  </si>
  <si>
    <t>Орг.-исполнитель полный путь (очередное событие)</t>
  </si>
  <si>
    <t>Норма времени ТО, час</t>
  </si>
  <si>
    <t>nrvrt</t>
  </si>
  <si>
    <t>Код нормы ТО</t>
  </si>
  <si>
    <t>kdnrvrt</t>
  </si>
  <si>
    <t>Стоимость ТО (очередное событие)</t>
  </si>
  <si>
    <t>cnto</t>
  </si>
  <si>
    <t>Стоимость ТО доп. (очередное событие)</t>
  </si>
  <si>
    <t>cntod</t>
  </si>
  <si>
    <t>Вид ТО (последнее событие)</t>
  </si>
  <si>
    <t>nmvdtofk</t>
  </si>
  <si>
    <t>Дата ТО (последнее событие)</t>
  </si>
  <si>
    <t>dttofk</t>
  </si>
  <si>
    <t>Дата ТО (фактическое событие, соотв. план.)</t>
  </si>
  <si>
    <t>Вид ТО (фактическое событие, соотв. план.)</t>
  </si>
  <si>
    <t>nmvdtofkpl</t>
  </si>
  <si>
    <t>Период МК, мес  (очередное событие)</t>
  </si>
  <si>
    <t>Цикл МК (очередное событие)</t>
  </si>
  <si>
    <t>Вид МК  (последнее событие)</t>
  </si>
  <si>
    <t>nmvdmkfk</t>
  </si>
  <si>
    <t>Дата МК (последнее событие)</t>
  </si>
  <si>
    <t>dtmkfk</t>
  </si>
  <si>
    <t>Пов\калиб. орг. первый уровень (последнее событие)</t>
  </si>
  <si>
    <t>nmfrpdfkfirst</t>
  </si>
  <si>
    <t>Пов\калиб. орг. последний уровень (последнее событие)</t>
  </si>
  <si>
    <t>nmfrpdfklast</t>
  </si>
  <si>
    <t>Пов\калиб. орг. полный путь (последнее событие)</t>
  </si>
  <si>
    <t>pathfrpdfk</t>
  </si>
  <si>
    <t>Место обслуживания (последнее событие)</t>
  </si>
  <si>
    <t>Стоимость МК (последнее событие)</t>
  </si>
  <si>
    <t>Стоимость МК доп. (последнее событие)</t>
  </si>
  <si>
    <t>Наценка за срочность (последнее событие)</t>
  </si>
  <si>
    <t>№ документа (последнее событие)</t>
  </si>
  <si>
    <t>nnd</t>
  </si>
  <si>
    <t>Код СИ</t>
  </si>
  <si>
    <t>no1</t>
  </si>
  <si>
    <t>Позиция по Постановлению №250</t>
  </si>
  <si>
    <t>nmpp250</t>
  </si>
  <si>
    <t>NMPP250</t>
  </si>
  <si>
    <t>SPPP250</t>
  </si>
  <si>
    <t>Код П № 250</t>
  </si>
  <si>
    <t>kdpp250</t>
  </si>
  <si>
    <t>KDPP250</t>
  </si>
  <si>
    <t>Характеристика по доп. класс. 1</t>
  </si>
  <si>
    <t>nmdpkl1</t>
  </si>
  <si>
    <t>NMDPKL1</t>
  </si>
  <si>
    <t>SPDPKL1</t>
  </si>
  <si>
    <t>Код класс. 1</t>
  </si>
  <si>
    <t>kddpkl1</t>
  </si>
  <si>
    <t>KDDPKL1</t>
  </si>
  <si>
    <t>Характеристика по доп. класс. 2</t>
  </si>
  <si>
    <t>nmdpkl2</t>
  </si>
  <si>
    <t>NMDPKL2</t>
  </si>
  <si>
    <t>SPDPKL2</t>
  </si>
  <si>
    <t>Код класс. 2</t>
  </si>
  <si>
    <t>kddpkl2</t>
  </si>
  <si>
    <t>KDDPKL2</t>
  </si>
  <si>
    <t>Характеристика по доп. класс. 3</t>
  </si>
  <si>
    <t>nmdpkl3</t>
  </si>
  <si>
    <t>NMDPKL3</t>
  </si>
  <si>
    <t>SPDPKL3</t>
  </si>
  <si>
    <t>Код класс. 3</t>
  </si>
  <si>
    <t>kddpkl3</t>
  </si>
  <si>
    <t>KDDPKL3</t>
  </si>
  <si>
    <t>Дополнительное поле</t>
  </si>
  <si>
    <t>dpplekz</t>
  </si>
  <si>
    <t>DPPLEKZ</t>
  </si>
  <si>
    <t>EKZ</t>
  </si>
  <si>
    <t>Примечание</t>
  </si>
  <si>
    <t>prim</t>
  </si>
  <si>
    <t>Первоначальная стоимость (сумма по строке)</t>
  </si>
  <si>
    <t>ipnchst</t>
  </si>
  <si>
    <t>Норма времени МК, час (сумма по строке)</t>
  </si>
  <si>
    <t>inrvrm</t>
  </si>
  <si>
    <t>Стоимость МК (сумма по строке)</t>
  </si>
  <si>
    <t>icnm</t>
  </si>
  <si>
    <t>Стоимость МК доп. (сумма по строке)</t>
  </si>
  <si>
    <t>icnmd</t>
  </si>
  <si>
    <t>Наценка за срочность МК (сумма по строке)</t>
  </si>
  <si>
    <t>incsrm</t>
  </si>
  <si>
    <t>Норма времени РМ, час (сумма по строке)</t>
  </si>
  <si>
    <t>inrvrr</t>
  </si>
  <si>
    <t>Стоимость РМ (сумма по строке)</t>
  </si>
  <si>
    <t>icnr</t>
  </si>
  <si>
    <t>Стоимость РМ доп. (сумма по строке)</t>
  </si>
  <si>
    <t>icnrd</t>
  </si>
  <si>
    <t>Наценка за срочность РМ (сумма по строке)</t>
  </si>
  <si>
    <t>incsrr</t>
  </si>
  <si>
    <t>Норма времени ТО, час (сумма по строке)</t>
  </si>
  <si>
    <t>inrvrt</t>
  </si>
  <si>
    <t>Стоимость ТО (сумма по строке)</t>
  </si>
  <si>
    <t>icnto</t>
  </si>
  <si>
    <t>Стоимость ТО доп. (сумма по строке)</t>
  </si>
  <si>
    <t>icntod</t>
  </si>
  <si>
    <t>К-во событий по факту/к-во событий по плану, %</t>
  </si>
  <si>
    <t>pcfk</t>
  </si>
  <si>
    <t>К-во событий с результатом "Не годен" / К-во событий по факту, %</t>
  </si>
  <si>
    <t>pcbrfk</t>
  </si>
  <si>
    <t>К-во событий с результатом "Не годен" / к-во событий по плану, %</t>
  </si>
  <si>
    <t>pcbrpl</t>
  </si>
  <si>
    <t>Плановая стоимость / фактическая стоимость, %</t>
  </si>
  <si>
    <t>pcst</t>
  </si>
  <si>
    <t>Плановая стоимость (доп.) / фактическая стоимость (доп.), %</t>
  </si>
  <si>
    <t>pcstd</t>
  </si>
  <si>
    <t>Норма времени (план.) / Норма времени (факт.), %</t>
  </si>
  <si>
    <t>pctr</t>
  </si>
  <si>
    <t>Вид МК (плановое событие)</t>
  </si>
  <si>
    <t>Дата МК (плановое событие)</t>
  </si>
  <si>
    <t>Пов\калиб. орг. первый уровень (плановое событие)</t>
  </si>
  <si>
    <t>Пов\калиб. орг. последний уровень (плановое событие)</t>
  </si>
  <si>
    <t>Пов\калиб. орг. полный путь (плановое событие)</t>
  </si>
  <si>
    <t>Место обслуживания (плановое событие)</t>
  </si>
  <si>
    <t>Стоимость МК (плановое событие)</t>
  </si>
  <si>
    <t>Стоимость МК доп. (плановое событие)</t>
  </si>
  <si>
    <t>Наценка за срочность МК (плановое событие)</t>
  </si>
  <si>
    <t>Вид ремонта (плановое событие)</t>
  </si>
  <si>
    <t>Дата ремонта (плановое событие)</t>
  </si>
  <si>
    <t>Ремонт. орг. первый уровень (плановое событие)</t>
  </si>
  <si>
    <t>Ремонт. орг. последний уровень (плановое событие)</t>
  </si>
  <si>
    <t>Ремонт. орг. полный путь (плановое событие)</t>
  </si>
  <si>
    <t>Стоимость РМ (плановое событие)</t>
  </si>
  <si>
    <t>Стоимость РМ доп. (плановое событие)</t>
  </si>
  <si>
    <t>Наценка за срочность РМ (плановое событие)</t>
  </si>
  <si>
    <t>Вид ТО (плановое событие)</t>
  </si>
  <si>
    <t>Дата ТО (плановое событие)</t>
  </si>
  <si>
    <t>Орг.-исполнитель первый уровень (плановое событие)</t>
  </si>
  <si>
    <t>Орг.-исполнитель последний уровень (плановое событие)</t>
  </si>
  <si>
    <t>Орг.-исполнитель полный путь (плановое событие)</t>
  </si>
  <si>
    <t>Стоимость ТО (плановое событие)</t>
  </si>
  <si>
    <t>Стоимость ТО доп. (плановое событие)</t>
  </si>
  <si>
    <t>Штатное состояние (график)</t>
  </si>
  <si>
    <t>Техническое состояние (график)</t>
  </si>
  <si>
    <t>Пов\калиб. орг. первый уровень (фактическое событие, соотв. план.)</t>
  </si>
  <si>
    <t>Пов\калиб. орг. последний уровень (фактическое событие, соотв. план.)</t>
  </si>
  <si>
    <t>Пов\калиб. орг. полный путь (фактическое событие, соотв. план.)</t>
  </si>
  <si>
    <t>Место обслуживания (фактическое событие, соотв. план.)</t>
  </si>
  <si>
    <t>nmmpobfk</t>
  </si>
  <si>
    <t>Вид МК (фактическое событие)</t>
  </si>
  <si>
    <t>Дата МК (фактическое событие)</t>
  </si>
  <si>
    <t>Пов\калиб. орг. первый уровень (фактическое событие)</t>
  </si>
  <si>
    <t>Пов\калиб. орг. последний уровень (фактическое событие)</t>
  </si>
  <si>
    <t>Пов\калиб. орг. полный путь (фактическое событие)</t>
  </si>
  <si>
    <t>Место обслуживания (фактическое событие)</t>
  </si>
  <si>
    <t>Ремонт. орг. первый уровень (фактическое событие, соотв. план.)</t>
  </si>
  <si>
    <t>Ремонт. орг. последний уровень (фактическое событие, соотв. план.)</t>
  </si>
  <si>
    <t>Ремонт. орг. полный путь (фактическое событие, соотв. план.)</t>
  </si>
  <si>
    <t>Вид ремонта (фактическое событие)</t>
  </si>
  <si>
    <t>Дата ремонта (фактическое событие)</t>
  </si>
  <si>
    <t>Ремонт. орг. первый уровень (фактическое событие)</t>
  </si>
  <si>
    <t>Ремонт. орг. последний уровень (фактическое событие)</t>
  </si>
  <si>
    <t>Ремонт. орг. полный путь (фактическое событие)</t>
  </si>
  <si>
    <t>Орг.-исполнитель первый уровень (фактическое событие, соотв. план.)</t>
  </si>
  <si>
    <t>Орг.-исполнитель последний уровень (фактическое событие, соотв. план.)</t>
  </si>
  <si>
    <t>Орг.-исполнитель полный путь (фактическое событие, соотв. план.)</t>
  </si>
  <si>
    <t>Вид ТО (фактическое событие)</t>
  </si>
  <si>
    <t>Дата ТО (фактическое событие)</t>
  </si>
  <si>
    <t>Орг.-исполнитель первый уровень (фактическое событие)</t>
  </si>
  <si>
    <t>Орг.-исполнитель последний уровень (фактическое событие)</t>
  </si>
  <si>
    <t>Орг.-исполнитель полный путь (фактическое событие)</t>
  </si>
  <si>
    <t>Текущее штатное состояние</t>
  </si>
  <si>
    <t>Текущее техническое состояние</t>
  </si>
  <si>
    <t>Позиция в цикле</t>
  </si>
  <si>
    <t>pzmc</t>
  </si>
  <si>
    <t>Вид МК</t>
  </si>
  <si>
    <t>Фактическая дата МК</t>
  </si>
  <si>
    <t>Плановая дата МК</t>
  </si>
  <si>
    <t>Пов\калиб. орг. последний уровень</t>
  </si>
  <si>
    <t>Пов\калиб. орг. полный путь</t>
  </si>
  <si>
    <t>Поверитель</t>
  </si>
  <si>
    <t>prsnmk</t>
  </si>
  <si>
    <t>Сдал</t>
  </si>
  <si>
    <t>prsnsd</t>
  </si>
  <si>
    <t>Получил</t>
  </si>
  <si>
    <t>prsnvy</t>
  </si>
  <si>
    <t>Выдал</t>
  </si>
  <si>
    <t>prsnvd</t>
  </si>
  <si>
    <t>Принял</t>
  </si>
  <si>
    <t>prsnpr</t>
  </si>
  <si>
    <t>Место обслуживания</t>
  </si>
  <si>
    <t>Дата приемки</t>
  </si>
  <si>
    <t>dtprm</t>
  </si>
  <si>
    <t>Дата выдачи</t>
  </si>
  <si>
    <t>dtvdm</t>
  </si>
  <si>
    <t>Стоимость МК</t>
  </si>
  <si>
    <t>Стоимость МК доп.</t>
  </si>
  <si>
    <t>Наценка за срочность МК</t>
  </si>
  <si>
    <t>Номер заявки на поверку</t>
  </si>
  <si>
    <t>nnzvpv</t>
  </si>
  <si>
    <t>Номер наклейки</t>
  </si>
  <si>
    <t>nnnkl</t>
  </si>
  <si>
    <t>Вид клейма</t>
  </si>
  <si>
    <t>nmvdkl</t>
  </si>
  <si>
    <t>Код вида клейма</t>
  </si>
  <si>
    <t>kdvdkl</t>
  </si>
  <si>
    <t>Шифр клейма</t>
  </si>
  <si>
    <t>shfkl</t>
  </si>
  <si>
    <t>№ документа</t>
  </si>
  <si>
    <t>Наименование документа</t>
  </si>
  <si>
    <t>nmvdd</t>
  </si>
  <si>
    <t>Форма документа</t>
  </si>
  <si>
    <t>nmfrd</t>
  </si>
  <si>
    <t>Код формы документа</t>
  </si>
  <si>
    <t>kdfrd</t>
  </si>
  <si>
    <t>Дата документа</t>
  </si>
  <si>
    <t>dtd</t>
  </si>
  <si>
    <t>Путь к тексту</t>
  </si>
  <si>
    <t>pttxdms</t>
  </si>
  <si>
    <t>Комплектность МК</t>
  </si>
  <si>
    <t>kmmk</t>
  </si>
  <si>
    <t>Код реализации КСП</t>
  </si>
  <si>
    <t>kdksprl</t>
  </si>
  <si>
    <t>1.1. Перечень средств измерений</t>
  </si>
  <si>
    <t>1.2. Сводный отчет о составе парка СИ</t>
  </si>
  <si>
    <t>1.3. Перечень эталонов и вспомогательного оборудования</t>
  </si>
  <si>
    <t>Код группы СИ (очередное событие)</t>
  </si>
  <si>
    <t>Норма времени МК, час (очередное событие)</t>
  </si>
  <si>
    <t>Код нормы (очередное событие)</t>
  </si>
  <si>
    <t>2.1.1. График МК СИ на месяц</t>
  </si>
  <si>
    <t>2.1.2. График периодического МК по месяцам</t>
  </si>
  <si>
    <t>2.1.3. Сводный годовой график МК</t>
  </si>
  <si>
    <t>2.1.4. График для "Ростест-Москва"</t>
  </si>
  <si>
    <t>3.1.1. График ремонта на месяц</t>
  </si>
  <si>
    <t>3.1.2. График периодического ремонта по месяцам</t>
  </si>
  <si>
    <t>3.1.3. Сводный годовой график ремонта</t>
  </si>
  <si>
    <t>4.1.1. График ТО на месяц</t>
  </si>
  <si>
    <t>4.1.2. График периодического ТО по месяцам</t>
  </si>
  <si>
    <t>4.1.3. Сводный годовой график ТО</t>
  </si>
  <si>
    <t>2.2.1. Перечень СИ, своевременно не прошедших МК</t>
  </si>
  <si>
    <t>2.2.2. Сводный отчет о задолженности по МК</t>
  </si>
  <si>
    <t>3.2.1. Перечень СИ, своевременно не прошедших ремонт</t>
  </si>
  <si>
    <t>3.2.2. Сводный отчет о задолженности по ремонту</t>
  </si>
  <si>
    <t>4.2.1. Перечень СИ, своевременно не прошедших ТО</t>
  </si>
  <si>
    <t>4.2.2. Сводный отчет о задолженности по ТО</t>
  </si>
  <si>
    <t>2.3.1. Сводный отчет о выполнении МК</t>
  </si>
  <si>
    <t>2.3.2. Сводный отчет о выполнении МК по месяцам</t>
  </si>
  <si>
    <t>2.3.3. Отчет о выполнении МК</t>
  </si>
  <si>
    <t>2.3.4. Отчет о выполнении МК (не выполнено)</t>
  </si>
  <si>
    <t>2.3.5. Отчет о выполнении МК (выполнено вне плана)</t>
  </si>
  <si>
    <t>3.3.1. Сводный отчет о выполнении ремонта</t>
  </si>
  <si>
    <t>3.3.2. Сводный отчет о выполнении ремонта по месяцам</t>
  </si>
  <si>
    <t>3.3.3. Отчет о выполнении ремонта</t>
  </si>
  <si>
    <t>3.3.4. Отчет о выполнении ремонта (не выполнено)</t>
  </si>
  <si>
    <t>3.3.5. Отчет о выполнении ремонта (выполнено вне плана)</t>
  </si>
  <si>
    <t>4.3.1. Сводный отчет о выполнении ТО</t>
  </si>
  <si>
    <t>4.3.2. Сводный отчет о выполнении ТО по месяцам</t>
  </si>
  <si>
    <t>4.3.3. Отчет о выполнении ТО</t>
  </si>
  <si>
    <t>4.3.4. Отчет о выполнении ТО (не выполнено)</t>
  </si>
  <si>
    <t>4.3.5. Отчет о выполнении ТО (выполнено вне плана)</t>
  </si>
  <si>
    <t>Вид ремонта</t>
  </si>
  <si>
    <t>Вид ТО</t>
  </si>
  <si>
    <t>Пов\калиб. орг. первый уровень</t>
  </si>
  <si>
    <t>Ремонт. орг. первый уровень</t>
  </si>
  <si>
    <t>Орг.-исполнитель первый уровень</t>
  </si>
  <si>
    <t>Ремонт. орг. последний уровень</t>
  </si>
  <si>
    <t>Орг.-исполнитель последний уровень</t>
  </si>
  <si>
    <t>Ремонт. орг. полный путь</t>
  </si>
  <si>
    <t>Орг.-исполнитель полный путь</t>
  </si>
  <si>
    <t>Фактическая стоимость / плановая стоимость, %</t>
  </si>
  <si>
    <t>Фактическая стоимость (доп.) / плановая стоимость (доп.), %</t>
  </si>
  <si>
    <t>Норма времени (факт.) / Норма времени (план.), %</t>
  </si>
  <si>
    <t>Поля не суммируемые в итоговой строке</t>
  </si>
  <si>
    <t>6.1. Отчет по журналу МК</t>
  </si>
  <si>
    <t>KDOI</t>
  </si>
  <si>
    <t>NMTP</t>
  </si>
  <si>
    <t>NMKI</t>
  </si>
  <si>
    <t>TP</t>
  </si>
  <si>
    <t>DPZN</t>
  </si>
  <si>
    <t>HRTC</t>
  </si>
  <si>
    <t>NNZV</t>
  </si>
  <si>
    <t>NNIN</t>
  </si>
  <si>
    <t>IDEKZ</t>
  </si>
  <si>
    <t>KLSIPR</t>
  </si>
  <si>
    <t>FRPDVL</t>
  </si>
  <si>
    <t>VL_PATH</t>
  </si>
  <si>
    <t>NMSS</t>
  </si>
  <si>
    <t>NMTS</t>
  </si>
  <si>
    <t>NMSSMP</t>
  </si>
  <si>
    <t>NMTSMP</t>
  </si>
  <si>
    <t>NMKT</t>
  </si>
  <si>
    <t>MU1</t>
  </si>
  <si>
    <t>MU2</t>
  </si>
  <si>
    <t>MU3</t>
  </si>
  <si>
    <t>MU4</t>
  </si>
  <si>
    <t>KDGRSI</t>
  </si>
  <si>
    <t>NMGRSI</t>
  </si>
  <si>
    <t>NMVDMC</t>
  </si>
  <si>
    <t>PRMK</t>
  </si>
  <si>
    <t>PZMC</t>
  </si>
  <si>
    <t>NMVDMK</t>
  </si>
  <si>
    <t>DTMKFK</t>
  </si>
  <si>
    <t>GDN</t>
  </si>
  <si>
    <t>DTMKPL</t>
  </si>
  <si>
    <t>FRPDMK</t>
  </si>
  <si>
    <t>MKF_PATH</t>
  </si>
  <si>
    <t>PRFIO</t>
  </si>
  <si>
    <t>PRSNSD</t>
  </si>
  <si>
    <t>PRSNVY</t>
  </si>
  <si>
    <t>PRSNVD</t>
  </si>
  <si>
    <t>PRSNPR</t>
  </si>
  <si>
    <t>NMMPOB</t>
  </si>
  <si>
    <t>DTPRM</t>
  </si>
  <si>
    <t>DTVDM</t>
  </si>
  <si>
    <t>STMK</t>
  </si>
  <si>
    <t>STMKDP</t>
  </si>
  <si>
    <t>NCSRMK</t>
  </si>
  <si>
    <t>NNZVPV</t>
  </si>
  <si>
    <t>NNNKL</t>
  </si>
  <si>
    <t>KDVDKL</t>
  </si>
  <si>
    <t>SHFKL</t>
  </si>
  <si>
    <t>NND</t>
  </si>
  <si>
    <t>NMVDD</t>
  </si>
  <si>
    <t>NMFRD</t>
  </si>
  <si>
    <t>KDFRD</t>
  </si>
  <si>
    <t>DTD</t>
  </si>
  <si>
    <t>PTTXDMS</t>
  </si>
  <si>
    <t>KMMK</t>
  </si>
  <si>
    <t>KDKSPRL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</si>
</sst>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sz val="8"/>
      <name val="Calibri"/>
      <family val="2"/>
      <charset val="204"/>
    </font>
    <font>
      <sz val="10"/>
      <color rgb="FF000000"/>
      <name val="MS Sans Serif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>
      <alignment horizontal="left" vertical="top"/>
    </xf>
  </cellStyleXfs>
  <cellXfs count="24">
    <xf numFmtId="0" fontId="0" fillId="0" borderId="0" xfId="0"/>
    <xf numFmtId="0" fontId="3" fillId="0" borderId="0" xfId="1" quotePrefix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4" fillId="6" borderId="0" xfId="0" applyFont="1" applyFill="1"/>
    <xf numFmtId="0" fontId="0" fillId="7" borderId="0" xfId="0" applyFill="1"/>
    <xf numFmtId="0" fontId="0" fillId="8" borderId="0" xfId="0" applyFill="1"/>
    <xf numFmtId="0" fontId="0" fillId="0" borderId="0" xfId="0" quotePrefix="1"/>
    <xf numFmtId="0" fontId="4" fillId="0" borderId="0" xfId="0" applyFont="1"/>
    <xf numFmtId="0" fontId="0" fillId="9" borderId="0" xfId="0" applyFill="1"/>
    <xf numFmtId="0" fontId="0" fillId="9" borderId="0" xfId="0" applyFill="1" applyAlignment="1">
      <alignment vertical="center"/>
    </xf>
    <xf numFmtId="0" fontId="5" fillId="10" borderId="0" xfId="0" applyFont="1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0" xfId="0" applyAlignment="1">
      <alignment horizontal="left"/>
    </xf>
    <xf numFmtId="0" fontId="0" fillId="14" borderId="0" xfId="0" applyFill="1"/>
    <xf numFmtId="0" fontId="0" fillId="15" borderId="0" xfId="0" applyFill="1"/>
    <xf numFmtId="0" fontId="0" fillId="16" borderId="0" xfId="0" applyFill="1"/>
    <xf numFmtId="0" fontId="4" fillId="7" borderId="0" xfId="0" applyFont="1" applyFill="1"/>
    <xf numFmtId="0" fontId="0" fillId="17" borderId="0" xfId="0" applyFill="1"/>
  </cellXfs>
  <cellStyles count="2">
    <cellStyle name="S1" xfId="1" xr:uid="{00000000-0005-0000-0000-000000000000}"/>
    <cellStyle name="Обычный" xfId="0" builtinId="0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74"/>
  <sheetViews>
    <sheetView tabSelected="1" topLeftCell="C1" zoomScale="80" zoomScaleNormal="80" workbookViewId="0">
      <selection activeCell="Q16" sqref="Q16"/>
    </sheetView>
  </sheetViews>
  <sheetFormatPr defaultRowHeight="15" outlineLevelCol="1"/>
  <cols>
    <col min="1" max="1" width="4.42578125" bestFit="1" customWidth="1"/>
    <col min="2" max="2" width="72.7109375" bestFit="1" customWidth="1"/>
    <col min="3" max="3" width="15.28515625" bestFit="1" customWidth="1"/>
    <col min="4" max="4" width="72.7109375" bestFit="1" customWidth="1"/>
    <col min="5" max="5" width="8.5703125" bestFit="1" customWidth="1"/>
    <col min="6" max="6" width="17" bestFit="1" customWidth="1"/>
    <col min="7" max="7" width="19.140625" customWidth="1" outlineLevel="1"/>
    <col min="8" max="8" width="17.85546875" customWidth="1" outlineLevel="1"/>
    <col min="9" max="13" width="9.140625" customWidth="1" outlineLevel="1"/>
  </cols>
  <sheetData>
    <row r="2" spans="1:13">
      <c r="A2">
        <v>1</v>
      </c>
      <c r="B2" s="3" t="s">
        <v>0</v>
      </c>
      <c r="C2" s="3" t="s">
        <v>1</v>
      </c>
      <c r="D2" s="3" t="s">
        <v>2</v>
      </c>
      <c r="E2" s="3"/>
      <c r="F2" s="3" t="s">
        <v>3</v>
      </c>
      <c r="G2" t="s">
        <v>4</v>
      </c>
      <c r="H2" t="s">
        <v>5</v>
      </c>
      <c r="I2" s="10" t="s">
        <v>6</v>
      </c>
      <c r="J2" t="s">
        <v>7</v>
      </c>
      <c r="K2" s="10" t="s">
        <v>8</v>
      </c>
      <c r="L2" s="10" t="s">
        <v>9</v>
      </c>
      <c r="M2" t="str">
        <f t="shared" ref="M2:M43" si="0">CONCATENATE(G2,A2,H2,C2,I2,D2,J2,E2,K2,F2,L2)</f>
        <v>&lt;field index='1'   DataPropertyName='no          Russian='№ п.п.'              Table=''         MS_Description='MS_Description'     visible='0' displayed='true' defaultWidth='50'  macterColumn=''/&gt;</v>
      </c>
    </row>
    <row r="3" spans="1:13">
      <c r="A3">
        <v>2</v>
      </c>
      <c r="B3" s="3" t="s">
        <v>10</v>
      </c>
      <c r="C3" s="3" t="s">
        <v>11</v>
      </c>
      <c r="D3" s="3" t="s">
        <v>10</v>
      </c>
      <c r="E3" s="3"/>
      <c r="F3" s="3" t="s">
        <v>3</v>
      </c>
      <c r="G3" t="s">
        <v>4</v>
      </c>
      <c r="H3" t="s">
        <v>5</v>
      </c>
      <c r="I3" s="10" t="s">
        <v>6</v>
      </c>
      <c r="J3" t="s">
        <v>7</v>
      </c>
      <c r="K3" s="10" t="s">
        <v>8</v>
      </c>
      <c r="L3" s="10" t="s">
        <v>9</v>
      </c>
      <c r="M3" t="str">
        <f t="shared" si="0"/>
        <v>&lt;field index='2'   DataPropertyName='kdoi          Russian='Код ОИ'              Table=''         MS_Description='MS_Description'     visible='0' displayed='true' defaultWidth='50'  macterColumn=''/&gt;</v>
      </c>
    </row>
    <row r="4" spans="1:13">
      <c r="A4">
        <v>3</v>
      </c>
      <c r="B4" s="3" t="s">
        <v>12</v>
      </c>
      <c r="C4" s="3" t="s">
        <v>13</v>
      </c>
      <c r="D4" s="3" t="s">
        <v>12</v>
      </c>
      <c r="E4" s="3"/>
      <c r="F4" s="3" t="s">
        <v>3</v>
      </c>
      <c r="G4" t="s">
        <v>4</v>
      </c>
      <c r="H4" t="s">
        <v>5</v>
      </c>
      <c r="I4" s="10" t="s">
        <v>6</v>
      </c>
      <c r="J4" t="s">
        <v>7</v>
      </c>
      <c r="K4" s="10" t="s">
        <v>8</v>
      </c>
      <c r="L4" s="10" t="s">
        <v>9</v>
      </c>
      <c r="M4" t="str">
        <f t="shared" si="0"/>
        <v>&lt;field index='3'   DataPropertyName='nmoi          Russian='Область измерений'              Table=''         MS_Description='MS_Description'     visible='0' displayed='true' defaultWidth='50'  macterColumn=''/&gt;</v>
      </c>
    </row>
    <row r="5" spans="1:13">
      <c r="A5">
        <v>4</v>
      </c>
      <c r="B5" s="3" t="s">
        <v>14</v>
      </c>
      <c r="C5" s="3" t="s">
        <v>15</v>
      </c>
      <c r="D5" s="3" t="s">
        <v>14</v>
      </c>
      <c r="E5" s="3"/>
      <c r="F5" s="3" t="s">
        <v>3</v>
      </c>
      <c r="G5" t="s">
        <v>4</v>
      </c>
      <c r="H5" t="s">
        <v>5</v>
      </c>
      <c r="I5" s="10" t="s">
        <v>6</v>
      </c>
      <c r="J5" t="s">
        <v>7</v>
      </c>
      <c r="K5" s="10" t="s">
        <v>8</v>
      </c>
      <c r="L5" s="10" t="s">
        <v>9</v>
      </c>
      <c r="M5" t="str">
        <f t="shared" si="0"/>
        <v>&lt;field index='4'   DataPropertyName='nmtp          Russian='Наименование типа СИ'              Table=''         MS_Description='MS_Description'     visible='0' displayed='true' defaultWidth='50'  macterColumn=''/&gt;</v>
      </c>
    </row>
    <row r="6" spans="1:13">
      <c r="A6">
        <v>5</v>
      </c>
      <c r="B6" s="3" t="s">
        <v>16</v>
      </c>
      <c r="C6" s="3" t="s">
        <v>17</v>
      </c>
      <c r="D6" s="3" t="s">
        <v>16</v>
      </c>
      <c r="E6" s="3"/>
      <c r="F6" s="3" t="s">
        <v>3</v>
      </c>
      <c r="G6" t="s">
        <v>4</v>
      </c>
      <c r="H6" t="s">
        <v>5</v>
      </c>
      <c r="I6" s="10" t="s">
        <v>6</v>
      </c>
      <c r="J6" t="s">
        <v>7</v>
      </c>
      <c r="K6" s="10" t="s">
        <v>8</v>
      </c>
      <c r="L6" s="10" t="s">
        <v>9</v>
      </c>
      <c r="M6" t="str">
        <f t="shared" si="0"/>
        <v>&lt;field index='5'   DataPropertyName='tp          Russian='Тип СИ'              Table=''         MS_Description='MS_Description'     visible='0' displayed='true' defaultWidth='50'  macterColumn=''/&gt;</v>
      </c>
    </row>
    <row r="7" spans="1:13">
      <c r="A7">
        <v>6</v>
      </c>
      <c r="B7" s="3" t="s">
        <v>18</v>
      </c>
      <c r="C7" s="3" t="s">
        <v>19</v>
      </c>
      <c r="D7" s="3" t="s">
        <v>18</v>
      </c>
      <c r="E7" s="3"/>
      <c r="F7" s="3" t="s">
        <v>3</v>
      </c>
      <c r="G7" t="s">
        <v>4</v>
      </c>
      <c r="H7" t="s">
        <v>5</v>
      </c>
      <c r="I7" s="10" t="s">
        <v>6</v>
      </c>
      <c r="J7" t="s">
        <v>7</v>
      </c>
      <c r="K7" s="10" t="s">
        <v>8</v>
      </c>
      <c r="L7" s="10" t="s">
        <v>9</v>
      </c>
      <c r="M7" t="str">
        <f t="shared" si="0"/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</row>
    <row r="8" spans="1:13">
      <c r="A8">
        <v>7</v>
      </c>
      <c r="B8" s="3" t="s">
        <v>20</v>
      </c>
      <c r="C8" s="3" t="s">
        <v>21</v>
      </c>
      <c r="D8" s="3" t="s">
        <v>20</v>
      </c>
      <c r="E8" s="3"/>
      <c r="F8" s="3" t="s">
        <v>3</v>
      </c>
      <c r="G8" t="s">
        <v>4</v>
      </c>
      <c r="H8" t="s">
        <v>5</v>
      </c>
      <c r="I8" s="10" t="s">
        <v>6</v>
      </c>
      <c r="J8" t="s">
        <v>7</v>
      </c>
      <c r="K8" s="10" t="s">
        <v>8</v>
      </c>
      <c r="L8" s="10" t="s">
        <v>9</v>
      </c>
      <c r="M8" t="str">
        <f t="shared" si="0"/>
        <v>&lt;field index='7'   DataPropertyName='nntpgr          Russian='№ типа по Госреестру'              Table=''         MS_Description='MS_Description'     visible='0' displayed='true' defaultWidth='50'  macterColumn=''/&gt;</v>
      </c>
    </row>
    <row r="9" spans="1:13">
      <c r="A9">
        <v>8</v>
      </c>
      <c r="B9" s="3" t="s">
        <v>22</v>
      </c>
      <c r="C9" s="3" t="s">
        <v>23</v>
      </c>
      <c r="D9" s="3" t="s">
        <v>22</v>
      </c>
      <c r="E9" s="3"/>
      <c r="F9" s="3" t="s">
        <v>3</v>
      </c>
      <c r="G9" t="s">
        <v>4</v>
      </c>
      <c r="H9" t="s">
        <v>5</v>
      </c>
      <c r="I9" s="10" t="s">
        <v>6</v>
      </c>
      <c r="J9" t="s">
        <v>7</v>
      </c>
      <c r="K9" s="10" t="s">
        <v>8</v>
      </c>
      <c r="L9" s="10" t="s">
        <v>9</v>
      </c>
      <c r="M9" t="str">
        <f t="shared" si="0"/>
        <v>&lt;field index='8'   DataPropertyName='kdtpvnms          Russian='Код типa ВНИИМС'              Table=''         MS_Description='MS_Description'     visible='0' displayed='true' defaultWidth='50'  macterColumn=''/&gt;</v>
      </c>
    </row>
    <row r="10" spans="1:13">
      <c r="A10">
        <v>9</v>
      </c>
      <c r="B10" s="3" t="s">
        <v>24</v>
      </c>
      <c r="C10" s="3" t="s">
        <v>25</v>
      </c>
      <c r="D10" s="3" t="s">
        <v>24</v>
      </c>
      <c r="E10" s="3"/>
      <c r="F10" s="3" t="s">
        <v>3</v>
      </c>
      <c r="G10" t="s">
        <v>4</v>
      </c>
      <c r="H10" t="s">
        <v>5</v>
      </c>
      <c r="I10" s="10" t="s">
        <v>6</v>
      </c>
      <c r="J10" t="s">
        <v>7</v>
      </c>
      <c r="K10" s="10" t="s">
        <v>8</v>
      </c>
      <c r="L10" s="10" t="s">
        <v>9</v>
      </c>
      <c r="M10" t="str">
        <f t="shared" si="0"/>
        <v>&lt;field index='9'   DataPropertyName='dpzn          Russian='Диапазон'              Table=''         MS_Description='MS_Description'     visible='0' displayed='true' defaultWidth='50'  macterColumn=''/&gt;</v>
      </c>
    </row>
    <row r="11" spans="1:13">
      <c r="A11">
        <v>10</v>
      </c>
      <c r="B11" s="3" t="s">
        <v>26</v>
      </c>
      <c r="C11" s="3" t="s">
        <v>27</v>
      </c>
      <c r="D11" s="3" t="s">
        <v>26</v>
      </c>
      <c r="E11" s="3"/>
      <c r="F11" s="3" t="s">
        <v>3</v>
      </c>
      <c r="G11" t="s">
        <v>4</v>
      </c>
      <c r="H11" t="s">
        <v>5</v>
      </c>
      <c r="I11" s="10" t="s">
        <v>6</v>
      </c>
      <c r="J11" t="s">
        <v>7</v>
      </c>
      <c r="K11" s="10" t="s">
        <v>8</v>
      </c>
      <c r="L11" s="10" t="s">
        <v>9</v>
      </c>
      <c r="M11" t="str">
        <f t="shared" si="0"/>
        <v>&lt;field index='10'   DataPropertyName='hrtc          Russian='Х-ка точности'              Table=''         MS_Description='MS_Description'     visible='0' displayed='true' defaultWidth='50'  macterColumn=''/&gt;</v>
      </c>
    </row>
    <row r="12" spans="1:13">
      <c r="A12">
        <v>11</v>
      </c>
      <c r="B12" s="3" t="s">
        <v>28</v>
      </c>
      <c r="C12" s="3" t="s">
        <v>29</v>
      </c>
      <c r="D12" s="3" t="s">
        <v>28</v>
      </c>
      <c r="E12" s="3"/>
      <c r="F12" s="3" t="s">
        <v>3</v>
      </c>
      <c r="G12" t="s">
        <v>4</v>
      </c>
      <c r="H12" t="s">
        <v>5</v>
      </c>
      <c r="I12" s="10" t="s">
        <v>6</v>
      </c>
      <c r="J12" t="s">
        <v>7</v>
      </c>
      <c r="K12" s="10" t="s">
        <v>8</v>
      </c>
      <c r="L12" s="10" t="s">
        <v>9</v>
      </c>
      <c r="M12" t="str">
        <f t="shared" si="0"/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</row>
    <row r="13" spans="1:13">
      <c r="A13">
        <v>12</v>
      </c>
      <c r="B13" s="3" t="s">
        <v>30</v>
      </c>
      <c r="C13" s="3" t="s">
        <v>31</v>
      </c>
      <c r="D13" s="3" t="s">
        <v>30</v>
      </c>
      <c r="E13" s="3"/>
      <c r="F13" s="3" t="s">
        <v>3</v>
      </c>
      <c r="G13" t="s">
        <v>4</v>
      </c>
      <c r="H13" t="s">
        <v>5</v>
      </c>
      <c r="I13" s="10" t="s">
        <v>6</v>
      </c>
      <c r="J13" t="s">
        <v>7</v>
      </c>
      <c r="K13" s="10" t="s">
        <v>8</v>
      </c>
      <c r="L13" s="10" t="s">
        <v>9</v>
      </c>
      <c r="M13" t="str">
        <f t="shared" si="0"/>
        <v>&lt;field index='12'   DataPropertyName='kdtrvnms          Russian='Код типоразмера ВНИИМС'              Table=''         MS_Description='MS_Description'     visible='0' displayed='true' defaultWidth='50'  macterColumn=''/&gt;</v>
      </c>
    </row>
    <row r="14" spans="1:13">
      <c r="A14">
        <v>13</v>
      </c>
      <c r="B14" s="3" t="s">
        <v>32</v>
      </c>
      <c r="C14" s="3" t="s">
        <v>33</v>
      </c>
      <c r="D14" s="3" t="s">
        <v>32</v>
      </c>
      <c r="E14" s="3"/>
      <c r="F14" s="3" t="s">
        <v>3</v>
      </c>
      <c r="G14" t="s">
        <v>4</v>
      </c>
      <c r="H14" t="s">
        <v>5</v>
      </c>
      <c r="I14" s="10" t="s">
        <v>6</v>
      </c>
      <c r="J14" t="s">
        <v>7</v>
      </c>
      <c r="K14" s="10" t="s">
        <v>8</v>
      </c>
      <c r="L14" s="10" t="s">
        <v>9</v>
      </c>
      <c r="M14" t="str">
        <f t="shared" si="0"/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</row>
    <row r="15" spans="1:13">
      <c r="A15">
        <v>14</v>
      </c>
      <c r="B15" s="4" t="s">
        <v>34</v>
      </c>
      <c r="C15" s="4" t="s">
        <v>35</v>
      </c>
      <c r="D15" s="4" t="s">
        <v>34</v>
      </c>
      <c r="E15" s="4"/>
      <c r="F15" s="4" t="s">
        <v>3</v>
      </c>
      <c r="G15" t="s">
        <v>4</v>
      </c>
      <c r="H15" t="s">
        <v>5</v>
      </c>
      <c r="I15" s="10" t="s">
        <v>6</v>
      </c>
      <c r="J15" t="s">
        <v>7</v>
      </c>
      <c r="K15" s="10" t="s">
        <v>8</v>
      </c>
      <c r="L15" s="10" t="s">
        <v>9</v>
      </c>
      <c r="M15" t="str">
        <f t="shared" si="0"/>
        <v>&lt;field index='14'   DataPropertyName='nnzv          Russian='Заводской №'              Table=''         MS_Description='MS_Description'     visible='0' displayed='true' defaultWidth='50'  macterColumn=''/&gt;</v>
      </c>
    </row>
    <row r="16" spans="1:13">
      <c r="A16">
        <v>15</v>
      </c>
      <c r="B16" s="4" t="s">
        <v>36</v>
      </c>
      <c r="C16" s="4" t="s">
        <v>37</v>
      </c>
      <c r="D16" s="4" t="s">
        <v>36</v>
      </c>
      <c r="E16" s="4"/>
      <c r="F16" s="4" t="s">
        <v>3</v>
      </c>
      <c r="G16" t="s">
        <v>4</v>
      </c>
      <c r="H16" t="s">
        <v>5</v>
      </c>
      <c r="I16" s="10" t="s">
        <v>6</v>
      </c>
      <c r="J16" t="s">
        <v>7</v>
      </c>
      <c r="K16" s="10" t="s">
        <v>8</v>
      </c>
      <c r="L16" s="10" t="s">
        <v>9</v>
      </c>
      <c r="M16" t="str">
        <f t="shared" si="0"/>
        <v>&lt;field index='15'   DataPropertyName='nnin          Russian='Инвентарный №'              Table=''         MS_Description='MS_Description'     visible='0' displayed='true' defaultWidth='50'  macterColumn=''/&gt;</v>
      </c>
    </row>
    <row r="17" spans="1:13">
      <c r="A17">
        <v>16</v>
      </c>
      <c r="B17" s="4" t="s">
        <v>38</v>
      </c>
      <c r="C17" s="4" t="s">
        <v>39</v>
      </c>
      <c r="D17" s="4" t="s">
        <v>38</v>
      </c>
      <c r="E17" s="4"/>
      <c r="F17" s="4" t="s">
        <v>3</v>
      </c>
      <c r="G17" t="s">
        <v>4</v>
      </c>
      <c r="H17" t="s">
        <v>5</v>
      </c>
      <c r="I17" s="10" t="s">
        <v>6</v>
      </c>
      <c r="J17" t="s">
        <v>7</v>
      </c>
      <c r="K17" s="10" t="s">
        <v>8</v>
      </c>
      <c r="L17" s="10" t="s">
        <v>9</v>
      </c>
      <c r="M17" t="str">
        <f t="shared" si="0"/>
        <v>&lt;field index='16'   DataPropertyName='idekz          Russian='№ паспорта'              Table=''         MS_Description='MS_Description'     visible='0' displayed='true' defaultWidth='50'  macterColumn=''/&gt;</v>
      </c>
    </row>
    <row r="18" spans="1:13">
      <c r="A18">
        <v>17</v>
      </c>
      <c r="B18" s="4" t="s">
        <v>40</v>
      </c>
      <c r="C18" s="4" t="s">
        <v>41</v>
      </c>
      <c r="D18" s="4" t="s">
        <v>40</v>
      </c>
      <c r="E18" s="4"/>
      <c r="F18" s="4" t="s">
        <v>3</v>
      </c>
      <c r="G18" t="s">
        <v>4</v>
      </c>
      <c r="H18" t="s">
        <v>5</v>
      </c>
      <c r="I18" s="10" t="s">
        <v>6</v>
      </c>
      <c r="J18" t="s">
        <v>7</v>
      </c>
      <c r="K18" s="10" t="s">
        <v>8</v>
      </c>
      <c r="L18" s="10" t="s">
        <v>9</v>
      </c>
      <c r="M18" t="str">
        <f t="shared" si="0"/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</row>
    <row r="19" spans="1:13">
      <c r="A19">
        <v>18</v>
      </c>
      <c r="B19" s="4" t="s">
        <v>42</v>
      </c>
      <c r="C19" s="4" t="s">
        <v>43</v>
      </c>
      <c r="D19" s="4" t="s">
        <v>42</v>
      </c>
      <c r="E19" s="4"/>
      <c r="F19" s="4" t="s">
        <v>3</v>
      </c>
      <c r="G19" t="s">
        <v>4</v>
      </c>
      <c r="H19" t="s">
        <v>5</v>
      </c>
      <c r="I19" s="10" t="s">
        <v>6</v>
      </c>
      <c r="J19" t="s">
        <v>7</v>
      </c>
      <c r="K19" s="10" t="s">
        <v>8</v>
      </c>
      <c r="L19" s="10" t="s">
        <v>9</v>
      </c>
      <c r="M19" t="str">
        <f t="shared" si="0"/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</row>
    <row r="20" spans="1:13">
      <c r="A20">
        <v>19</v>
      </c>
      <c r="B20" s="4" t="s">
        <v>44</v>
      </c>
      <c r="C20" s="4" t="s">
        <v>45</v>
      </c>
      <c r="D20" s="4" t="s">
        <v>44</v>
      </c>
      <c r="E20" s="4"/>
      <c r="F20" s="4" t="s">
        <v>3</v>
      </c>
      <c r="G20" t="s">
        <v>4</v>
      </c>
      <c r="H20" t="s">
        <v>5</v>
      </c>
      <c r="I20" s="10" t="s">
        <v>6</v>
      </c>
      <c r="J20" t="s">
        <v>7</v>
      </c>
      <c r="K20" s="10" t="s">
        <v>8</v>
      </c>
      <c r="L20" s="10" t="s">
        <v>9</v>
      </c>
      <c r="M20" t="str">
        <f t="shared" si="0"/>
        <v>&lt;field index='19'   DataPropertyName='pathfrpdvl          Russian='Владелец полный путь'              Table=''         MS_Description='MS_Description'     visible='0' displayed='true' defaultWidth='50'  macterColumn=''/&gt;</v>
      </c>
    </row>
    <row r="21" spans="1:13">
      <c r="A21">
        <v>20</v>
      </c>
      <c r="B21" s="4" t="s">
        <v>46</v>
      </c>
      <c r="C21" s="4" t="s">
        <v>47</v>
      </c>
      <c r="D21" s="4" t="s">
        <v>46</v>
      </c>
      <c r="E21" s="4"/>
      <c r="F21" s="4" t="s">
        <v>3</v>
      </c>
      <c r="G21" t="s">
        <v>4</v>
      </c>
      <c r="H21" t="s">
        <v>5</v>
      </c>
      <c r="I21" s="10" t="s">
        <v>6</v>
      </c>
      <c r="J21" t="s">
        <v>7</v>
      </c>
      <c r="K21" s="10" t="s">
        <v>8</v>
      </c>
      <c r="L21" s="10" t="s">
        <v>9</v>
      </c>
      <c r="M21" t="str">
        <f t="shared" si="0"/>
        <v>&lt;field index='20'   DataPropertyName='nmss          Russian='Штатное состояние'              Table=''         MS_Description='MS_Description'     visible='0' displayed='true' defaultWidth='50'  macterColumn=''/&gt;</v>
      </c>
    </row>
    <row r="22" spans="1:13">
      <c r="A22">
        <v>21</v>
      </c>
      <c r="B22" s="4" t="s">
        <v>48</v>
      </c>
      <c r="C22" s="4" t="s">
        <v>49</v>
      </c>
      <c r="D22" s="4" t="s">
        <v>48</v>
      </c>
      <c r="E22" s="4"/>
      <c r="F22" s="4" t="s">
        <v>3</v>
      </c>
      <c r="G22" t="s">
        <v>4</v>
      </c>
      <c r="H22" t="s">
        <v>5</v>
      </c>
      <c r="I22" s="10" t="s">
        <v>6</v>
      </c>
      <c r="J22" t="s">
        <v>7</v>
      </c>
      <c r="K22" s="10" t="s">
        <v>8</v>
      </c>
      <c r="L22" s="10" t="s">
        <v>9</v>
      </c>
      <c r="M22" t="str">
        <f t="shared" si="0"/>
        <v>&lt;field index='21'   DataPropertyName='nmts          Russian='Техническое состояние'              Table=''         MS_Description='MS_Description'     visible='0' displayed='true' defaultWidth='50'  macterColumn=''/&gt;</v>
      </c>
    </row>
    <row r="23" spans="1:13">
      <c r="A23">
        <v>22</v>
      </c>
      <c r="B23" s="4" t="s">
        <v>50</v>
      </c>
      <c r="C23" s="4" t="s">
        <v>51</v>
      </c>
      <c r="D23" s="4" t="s">
        <v>50</v>
      </c>
      <c r="E23" s="4"/>
      <c r="F23" s="4" t="s">
        <v>3</v>
      </c>
      <c r="G23" t="s">
        <v>4</v>
      </c>
      <c r="H23" t="s">
        <v>5</v>
      </c>
      <c r="I23" s="10" t="s">
        <v>6</v>
      </c>
      <c r="J23" t="s">
        <v>7</v>
      </c>
      <c r="K23" s="10" t="s">
        <v>8</v>
      </c>
      <c r="L23" s="10" t="s">
        <v>9</v>
      </c>
      <c r="M23" t="str">
        <f t="shared" si="0"/>
        <v>&lt;field index='22'   DataPropertyName='nmkt          Russian='Категория СИ'              Table=''         MS_Description='MS_Description'     visible='0' displayed='true' defaultWidth='50'  macterColumn=''/&gt;</v>
      </c>
    </row>
    <row r="24" spans="1:13">
      <c r="A24">
        <v>23</v>
      </c>
      <c r="B24" s="4" t="s">
        <v>52</v>
      </c>
      <c r="C24" s="4" t="s">
        <v>53</v>
      </c>
      <c r="D24" s="4" t="s">
        <v>54</v>
      </c>
      <c r="E24" s="4" t="s">
        <v>55</v>
      </c>
      <c r="F24" s="4" t="s">
        <v>56</v>
      </c>
      <c r="G24" t="s">
        <v>4</v>
      </c>
      <c r="H24" t="s">
        <v>5</v>
      </c>
      <c r="I24" s="10" t="s">
        <v>6</v>
      </c>
      <c r="J24" t="s">
        <v>7</v>
      </c>
      <c r="K24" s="10" t="s">
        <v>8</v>
      </c>
      <c r="L24" s="10" t="s">
        <v>9</v>
      </c>
      <c r="M24" t="str">
        <f t="shared" si="0"/>
        <v>&lt;field index='23'   DataPropertyName='mu1          Russian='NMMU'              Table='SPMU'         MS_Description='MS_Description_1'     visible='0' displayed='true' defaultWidth='50'  macterColumn=''/&gt;</v>
      </c>
    </row>
    <row r="25" spans="1:13">
      <c r="A25">
        <v>24</v>
      </c>
      <c r="B25" s="4" t="s">
        <v>57</v>
      </c>
      <c r="C25" s="4" t="s">
        <v>58</v>
      </c>
      <c r="D25" s="4" t="s">
        <v>54</v>
      </c>
      <c r="E25" s="4" t="s">
        <v>55</v>
      </c>
      <c r="F25" s="4" t="s">
        <v>59</v>
      </c>
      <c r="G25" t="s">
        <v>4</v>
      </c>
      <c r="H25" t="s">
        <v>5</v>
      </c>
      <c r="I25" s="10" t="s">
        <v>6</v>
      </c>
      <c r="J25" t="s">
        <v>7</v>
      </c>
      <c r="K25" s="10" t="s">
        <v>8</v>
      </c>
      <c r="L25" s="10" t="s">
        <v>9</v>
      </c>
      <c r="M25" t="str">
        <f t="shared" si="0"/>
        <v>&lt;field index='24'   DataPropertyName='mu2          Russian='NMMU'              Table='SPMU'         MS_Description='MS_Description_2'     visible='0' displayed='true' defaultWidth='50'  macterColumn=''/&gt;</v>
      </c>
    </row>
    <row r="26" spans="1:13">
      <c r="A26">
        <v>25</v>
      </c>
      <c r="B26" s="4" t="s">
        <v>60</v>
      </c>
      <c r="C26" s="4" t="s">
        <v>61</v>
      </c>
      <c r="D26" s="4" t="s">
        <v>54</v>
      </c>
      <c r="E26" s="4" t="s">
        <v>55</v>
      </c>
      <c r="F26" s="4" t="s">
        <v>62</v>
      </c>
      <c r="G26" t="s">
        <v>4</v>
      </c>
      <c r="H26" t="s">
        <v>5</v>
      </c>
      <c r="I26" s="10" t="s">
        <v>6</v>
      </c>
      <c r="J26" t="s">
        <v>7</v>
      </c>
      <c r="K26" s="10" t="s">
        <v>8</v>
      </c>
      <c r="L26" s="10" t="s">
        <v>9</v>
      </c>
      <c r="M26" t="str">
        <f t="shared" si="0"/>
        <v>&lt;field index='25'   DataPropertyName='mu3          Russian='NMMU'              Table='SPMU'         MS_Description='MS_Description_3'     visible='0' displayed='true' defaultWidth='50'  macterColumn=''/&gt;</v>
      </c>
    </row>
    <row r="27" spans="1:13">
      <c r="A27">
        <v>26</v>
      </c>
      <c r="B27" s="4" t="s">
        <v>63</v>
      </c>
      <c r="C27" s="4" t="s">
        <v>64</v>
      </c>
      <c r="D27" s="4" t="s">
        <v>54</v>
      </c>
      <c r="E27" s="4" t="s">
        <v>55</v>
      </c>
      <c r="F27" s="4" t="s">
        <v>65</v>
      </c>
      <c r="G27" t="s">
        <v>4</v>
      </c>
      <c r="H27" t="s">
        <v>5</v>
      </c>
      <c r="I27" s="10" t="s">
        <v>6</v>
      </c>
      <c r="J27" t="s">
        <v>7</v>
      </c>
      <c r="K27" s="10" t="s">
        <v>8</v>
      </c>
      <c r="L27" s="10" t="s">
        <v>9</v>
      </c>
      <c r="M27" t="str">
        <f t="shared" si="0"/>
        <v>&lt;field index='26'   DataPropertyName='mu4          Russian='NMMU'              Table='SPMU'         MS_Description='MS_Description_4'     visible='0' displayed='true' defaultWidth='50'  macterColumn=''/&gt;</v>
      </c>
    </row>
    <row r="28" spans="1:13">
      <c r="A28">
        <v>27</v>
      </c>
      <c r="B28" s="4" t="s">
        <v>66</v>
      </c>
      <c r="C28" s="4" t="s">
        <v>67</v>
      </c>
      <c r="D28" s="4" t="s">
        <v>66</v>
      </c>
      <c r="E28" s="4"/>
      <c r="F28" s="4" t="s">
        <v>3</v>
      </c>
      <c r="G28" t="s">
        <v>4</v>
      </c>
      <c r="H28" t="s">
        <v>5</v>
      </c>
      <c r="I28" s="10" t="s">
        <v>6</v>
      </c>
      <c r="J28" t="s">
        <v>7</v>
      </c>
      <c r="K28" s="10" t="s">
        <v>8</v>
      </c>
      <c r="L28" s="10" t="s">
        <v>9</v>
      </c>
      <c r="M28" t="str">
        <f t="shared" si="0"/>
        <v>&lt;field index='27'   DataPropertyName='nmshmk          Russian='Сфера ГРОЕИ'              Table=''         MS_Description='MS_Description'     visible='0' displayed='true' defaultWidth='50'  macterColumn=''/&gt;</v>
      </c>
    </row>
    <row r="29" spans="1:13">
      <c r="A29">
        <v>28</v>
      </c>
      <c r="B29" s="4" t="s">
        <v>68</v>
      </c>
      <c r="C29" s="4" t="s">
        <v>69</v>
      </c>
      <c r="D29" s="4" t="s">
        <v>68</v>
      </c>
      <c r="E29" s="4"/>
      <c r="F29" s="4" t="s">
        <v>3</v>
      </c>
      <c r="G29" t="s">
        <v>4</v>
      </c>
      <c r="H29" t="s">
        <v>5</v>
      </c>
      <c r="I29" s="10" t="s">
        <v>6</v>
      </c>
      <c r="J29" t="s">
        <v>7</v>
      </c>
      <c r="K29" s="10" t="s">
        <v>8</v>
      </c>
      <c r="L29" s="10" t="s">
        <v>9</v>
      </c>
      <c r="M29" t="str">
        <f t="shared" si="0"/>
        <v>&lt;field index='28'   DataPropertyName='kdshmk          Russian='Код сферы'              Table=''         MS_Description='MS_Description'     visible='0' displayed='true' defaultWidth='50'  macterColumn=''/&gt;</v>
      </c>
    </row>
    <row r="30" spans="1:13">
      <c r="A30">
        <v>29</v>
      </c>
      <c r="B30" s="4" t="s">
        <v>70</v>
      </c>
      <c r="C30" s="4" t="s">
        <v>71</v>
      </c>
      <c r="D30" s="4" t="s">
        <v>70</v>
      </c>
      <c r="E30" s="4"/>
      <c r="F30" s="4" t="s">
        <v>3</v>
      </c>
      <c r="G30" t="s">
        <v>4</v>
      </c>
      <c r="H30" t="s">
        <v>5</v>
      </c>
      <c r="I30" s="10" t="s">
        <v>6</v>
      </c>
      <c r="J30" t="s">
        <v>7</v>
      </c>
      <c r="K30" s="10" t="s">
        <v>8</v>
      </c>
      <c r="L30" s="10" t="s">
        <v>9</v>
      </c>
      <c r="M30" t="str">
        <f t="shared" si="0"/>
        <v>&lt;field index='29'   DataPropertyName='nmop          Russian='Область применения СИ'              Table=''         MS_Description='MS_Description'     visible='0' displayed='true' defaultWidth='50'  macterColumn=''/&gt;</v>
      </c>
    </row>
    <row r="31" spans="1:13">
      <c r="A31">
        <v>30</v>
      </c>
      <c r="B31" s="4" t="s">
        <v>72</v>
      </c>
      <c r="C31" s="4" t="s">
        <v>73</v>
      </c>
      <c r="D31" s="4" t="s">
        <v>72</v>
      </c>
      <c r="E31" s="4"/>
      <c r="F31" s="4" t="s">
        <v>3</v>
      </c>
      <c r="G31" t="s">
        <v>4</v>
      </c>
      <c r="H31" t="s">
        <v>5</v>
      </c>
      <c r="I31" s="10" t="s">
        <v>6</v>
      </c>
      <c r="J31" t="s">
        <v>7</v>
      </c>
      <c r="K31" s="10" t="s">
        <v>8</v>
      </c>
      <c r="L31" s="10" t="s">
        <v>9</v>
      </c>
      <c r="M31" t="str">
        <f t="shared" si="0"/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</row>
    <row r="32" spans="1:13">
      <c r="A32">
        <v>31</v>
      </c>
      <c r="B32" s="4" t="s">
        <v>74</v>
      </c>
      <c r="C32" s="4" t="s">
        <v>75</v>
      </c>
      <c r="D32" s="4" t="s">
        <v>74</v>
      </c>
      <c r="E32" s="4"/>
      <c r="F32" s="4" t="s">
        <v>3</v>
      </c>
      <c r="G32" t="s">
        <v>4</v>
      </c>
      <c r="H32" t="s">
        <v>5</v>
      </c>
      <c r="I32" s="10" t="s">
        <v>6</v>
      </c>
      <c r="J32" t="s">
        <v>7</v>
      </c>
      <c r="K32" s="10" t="s">
        <v>8</v>
      </c>
      <c r="L32" s="10" t="s">
        <v>9</v>
      </c>
      <c r="M32" t="str">
        <f t="shared" si="0"/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</row>
    <row r="33" spans="1:13">
      <c r="A33">
        <v>32</v>
      </c>
      <c r="B33" s="4" t="s">
        <v>76</v>
      </c>
      <c r="C33" s="4" t="s">
        <v>77</v>
      </c>
      <c r="D33" s="4" t="s">
        <v>76</v>
      </c>
      <c r="E33" s="4"/>
      <c r="F33" s="4" t="s">
        <v>3</v>
      </c>
      <c r="G33" t="s">
        <v>4</v>
      </c>
      <c r="H33" t="s">
        <v>5</v>
      </c>
      <c r="I33" s="10" t="s">
        <v>6</v>
      </c>
      <c r="J33" t="s">
        <v>7</v>
      </c>
      <c r="K33" s="10" t="s">
        <v>8</v>
      </c>
      <c r="L33" s="10" t="s">
        <v>9</v>
      </c>
      <c r="M33" t="str">
        <f t="shared" si="0"/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</row>
    <row r="34" spans="1:13">
      <c r="A34">
        <v>33</v>
      </c>
      <c r="B34" s="4" t="s">
        <v>78</v>
      </c>
      <c r="C34" s="4" t="s">
        <v>79</v>
      </c>
      <c r="D34" s="4" t="s">
        <v>78</v>
      </c>
      <c r="E34" s="4"/>
      <c r="F34" s="4" t="s">
        <v>3</v>
      </c>
      <c r="G34" t="s">
        <v>4</v>
      </c>
      <c r="H34" t="s">
        <v>5</v>
      </c>
      <c r="I34" s="10" t="s">
        <v>6</v>
      </c>
      <c r="J34" t="s">
        <v>7</v>
      </c>
      <c r="K34" s="10" t="s">
        <v>8</v>
      </c>
      <c r="L34" s="10" t="s">
        <v>9</v>
      </c>
      <c r="M34" t="str">
        <f t="shared" si="0"/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</row>
    <row r="35" spans="1:13">
      <c r="A35">
        <v>34</v>
      </c>
      <c r="B35" s="4" t="s">
        <v>80</v>
      </c>
      <c r="C35" s="4" t="s">
        <v>81</v>
      </c>
      <c r="D35" s="4" t="s">
        <v>80</v>
      </c>
      <c r="E35" s="4"/>
      <c r="F35" s="4" t="s">
        <v>3</v>
      </c>
      <c r="G35" t="s">
        <v>4</v>
      </c>
      <c r="H35" t="s">
        <v>5</v>
      </c>
      <c r="I35" s="10" t="s">
        <v>6</v>
      </c>
      <c r="J35" t="s">
        <v>7</v>
      </c>
      <c r="K35" s="10" t="s">
        <v>8</v>
      </c>
      <c r="L35" s="10" t="s">
        <v>9</v>
      </c>
      <c r="M35" t="str">
        <f t="shared" si="0"/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</row>
    <row r="36" spans="1:13">
      <c r="A36">
        <v>35</v>
      </c>
      <c r="B36" s="4" t="s">
        <v>82</v>
      </c>
      <c r="C36" s="4" t="s">
        <v>83</v>
      </c>
      <c r="D36" s="4" t="s">
        <v>82</v>
      </c>
      <c r="E36" s="4"/>
      <c r="F36" s="4" t="s">
        <v>3</v>
      </c>
      <c r="G36" t="s">
        <v>4</v>
      </c>
      <c r="H36" t="s">
        <v>5</v>
      </c>
      <c r="I36" s="10" t="s">
        <v>6</v>
      </c>
      <c r="J36" t="s">
        <v>7</v>
      </c>
      <c r="K36" s="10" t="s">
        <v>8</v>
      </c>
      <c r="L36" s="10" t="s">
        <v>9</v>
      </c>
      <c r="M36" t="str">
        <f t="shared" si="0"/>
        <v>&lt;field index='35'   DataPropertyName='fiomo          Russian='Ответственный за МО'              Table=''         MS_Description='MS_Description'     visible='0' displayed='true' defaultWidth='50'  macterColumn=''/&gt;</v>
      </c>
    </row>
    <row r="37" spans="1:13">
      <c r="A37">
        <v>36</v>
      </c>
      <c r="B37" s="4" t="s">
        <v>84</v>
      </c>
      <c r="C37" s="4" t="s">
        <v>85</v>
      </c>
      <c r="D37" s="4" t="s">
        <v>84</v>
      </c>
      <c r="E37" s="4"/>
      <c r="F37" s="4" t="s">
        <v>3</v>
      </c>
      <c r="G37" t="s">
        <v>4</v>
      </c>
      <c r="H37" t="s">
        <v>5</v>
      </c>
      <c r="I37" s="10" t="s">
        <v>6</v>
      </c>
      <c r="J37" t="s">
        <v>7</v>
      </c>
      <c r="K37" s="10" t="s">
        <v>8</v>
      </c>
      <c r="L37" s="10" t="s">
        <v>9</v>
      </c>
      <c r="M37" t="str">
        <f t="shared" si="0"/>
        <v>&lt;field index='36'   DataPropertyName='dtvp          Russian='Дата выпуска'              Table=''         MS_Description='MS_Description'     visible='0' displayed='true' defaultWidth='50'  macterColumn=''/&gt;</v>
      </c>
    </row>
    <row r="38" spans="1:13">
      <c r="A38">
        <v>37</v>
      </c>
      <c r="B38" s="4" t="s">
        <v>86</v>
      </c>
      <c r="C38" s="4" t="s">
        <v>87</v>
      </c>
      <c r="D38" s="4" t="s">
        <v>86</v>
      </c>
      <c r="E38" s="4"/>
      <c r="F38" s="4" t="s">
        <v>3</v>
      </c>
      <c r="G38" t="s">
        <v>4</v>
      </c>
      <c r="H38" t="s">
        <v>5</v>
      </c>
      <c r="I38" s="10" t="s">
        <v>6</v>
      </c>
      <c r="J38" t="s">
        <v>7</v>
      </c>
      <c r="K38" s="10" t="s">
        <v>8</v>
      </c>
      <c r="L38" s="10" t="s">
        <v>9</v>
      </c>
      <c r="M38" t="str">
        <f t="shared" si="0"/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</row>
    <row r="39" spans="1:13">
      <c r="A39">
        <v>38</v>
      </c>
      <c r="B39" s="4" t="s">
        <v>88</v>
      </c>
      <c r="C39" s="4" t="s">
        <v>89</v>
      </c>
      <c r="D39" s="4" t="s">
        <v>88</v>
      </c>
      <c r="E39" s="4"/>
      <c r="F39" s="4" t="s">
        <v>3</v>
      </c>
      <c r="G39" t="s">
        <v>4</v>
      </c>
      <c r="H39" t="s">
        <v>5</v>
      </c>
      <c r="I39" s="10" t="s">
        <v>6</v>
      </c>
      <c r="J39" t="s">
        <v>7</v>
      </c>
      <c r="K39" s="10" t="s">
        <v>8</v>
      </c>
      <c r="L39" s="10" t="s">
        <v>9</v>
      </c>
      <c r="M39" t="str">
        <f t="shared" si="0"/>
        <v>&lt;field index='38'   DataPropertyName='dtsddr          Russian='Дата сдачи драгметаллов'              Table=''         MS_Description='MS_Description'     visible='0' displayed='true' defaultWidth='50'  macterColumn=''/&gt;</v>
      </c>
    </row>
    <row r="40" spans="1:13">
      <c r="A40">
        <v>39</v>
      </c>
      <c r="B40" s="4" t="s">
        <v>90</v>
      </c>
      <c r="C40" s="4" t="s">
        <v>91</v>
      </c>
      <c r="D40" s="4" t="s">
        <v>90</v>
      </c>
      <c r="E40" s="4"/>
      <c r="F40" s="4" t="s">
        <v>3</v>
      </c>
      <c r="G40" t="s">
        <v>4</v>
      </c>
      <c r="H40" t="s">
        <v>5</v>
      </c>
      <c r="I40" s="10" t="s">
        <v>6</v>
      </c>
      <c r="J40" t="s">
        <v>7</v>
      </c>
      <c r="K40" s="10" t="s">
        <v>8</v>
      </c>
      <c r="L40" s="10" t="s">
        <v>9</v>
      </c>
      <c r="M40" t="str">
        <f t="shared" si="0"/>
        <v>&lt;field index='39'   DataPropertyName='dtsps          Russian='Дата списания'              Table=''         MS_Description='MS_Description'     visible='0' displayed='true' defaultWidth='50'  macterColumn=''/&gt;</v>
      </c>
    </row>
    <row r="41" spans="1:13">
      <c r="A41">
        <v>40</v>
      </c>
      <c r="B41" s="4" t="s">
        <v>92</v>
      </c>
      <c r="C41" s="4" t="s">
        <v>93</v>
      </c>
      <c r="D41" s="4" t="s">
        <v>92</v>
      </c>
      <c r="E41" s="4"/>
      <c r="F41" s="4" t="s">
        <v>3</v>
      </c>
      <c r="G41" t="s">
        <v>4</v>
      </c>
      <c r="H41" t="s">
        <v>5</v>
      </c>
      <c r="I41" s="10" t="s">
        <v>6</v>
      </c>
      <c r="J41" t="s">
        <v>7</v>
      </c>
      <c r="K41" s="10" t="s">
        <v>8</v>
      </c>
      <c r="L41" s="10" t="s">
        <v>9</v>
      </c>
      <c r="M41" t="str">
        <f t="shared" si="0"/>
        <v>&lt;field index='40'   DataPropertyName='pnchst          Russian='Первоначальная стоимость'              Table=''         MS_Description='MS_Description'     visible='0' displayed='true' defaultWidth='50'  macterColumn=''/&gt;</v>
      </c>
    </row>
    <row r="42" spans="1:13">
      <c r="A42">
        <v>41</v>
      </c>
      <c r="B42" s="4" t="s">
        <v>94</v>
      </c>
      <c r="C42" s="4" t="s">
        <v>95</v>
      </c>
      <c r="D42" s="4" t="s">
        <v>94</v>
      </c>
      <c r="E42" s="4"/>
      <c r="F42" s="4" t="s">
        <v>3</v>
      </c>
      <c r="G42" t="s">
        <v>4</v>
      </c>
      <c r="H42" t="s">
        <v>5</v>
      </c>
      <c r="I42" s="10" t="s">
        <v>6</v>
      </c>
      <c r="J42" t="s">
        <v>7</v>
      </c>
      <c r="K42" s="10" t="s">
        <v>8</v>
      </c>
      <c r="L42" s="10" t="s">
        <v>9</v>
      </c>
      <c r="M42" t="str">
        <f t="shared" si="0"/>
        <v>&lt;field index='41'   DataPropertyName='sspk          Russian='Состояние при покупке'              Table=''         MS_Description='MS_Description'     visible='0' displayed='true' defaultWidth='50'  macterColumn=''/&gt;</v>
      </c>
    </row>
    <row r="43" spans="1:13">
      <c r="A43">
        <v>42</v>
      </c>
      <c r="B43" s="4" t="s">
        <v>96</v>
      </c>
      <c r="C43" s="4" t="s">
        <v>97</v>
      </c>
      <c r="D43" s="4" t="s">
        <v>96</v>
      </c>
      <c r="E43" s="4"/>
      <c r="F43" s="4" t="s">
        <v>3</v>
      </c>
      <c r="G43" t="s">
        <v>4</v>
      </c>
      <c r="H43" t="s">
        <v>5</v>
      </c>
      <c r="I43" s="10" t="s">
        <v>6</v>
      </c>
      <c r="J43" t="s">
        <v>7</v>
      </c>
      <c r="K43" s="10" t="s">
        <v>8</v>
      </c>
      <c r="L43" s="10" t="s">
        <v>9</v>
      </c>
      <c r="M43" t="str">
        <f t="shared" si="0"/>
        <v>&lt;field index='42'   DataPropertyName='klsipr          Russian='Кол-во СИ в паспорте'              Table=''         MS_Description='MS_Description'     visible='0' displayed='true' defaultWidth='50'  macterColumn=''/&gt;</v>
      </c>
    </row>
    <row r="44" spans="1:13">
      <c r="B44" s="4" t="s">
        <v>98</v>
      </c>
      <c r="C44" s="4" t="s">
        <v>99</v>
      </c>
      <c r="D44" s="4" t="s">
        <v>98</v>
      </c>
      <c r="E44" s="4"/>
      <c r="F44" s="4"/>
      <c r="I44" s="10" t="s">
        <v>6</v>
      </c>
      <c r="K44" s="10"/>
      <c r="L44" s="10"/>
    </row>
    <row r="45" spans="1:13">
      <c r="B45" s="4" t="s">
        <v>100</v>
      </c>
      <c r="C45" s="4" t="s">
        <v>101</v>
      </c>
      <c r="D45" s="4" t="s">
        <v>100</v>
      </c>
      <c r="E45" s="4"/>
      <c r="F45" s="4"/>
      <c r="I45" s="10" t="s">
        <v>6</v>
      </c>
      <c r="K45" s="10"/>
      <c r="L45" s="10"/>
    </row>
    <row r="46" spans="1:13">
      <c r="B46" s="4" t="s">
        <v>102</v>
      </c>
      <c r="C46" s="4" t="s">
        <v>103</v>
      </c>
      <c r="D46" s="4" t="s">
        <v>102</v>
      </c>
      <c r="E46" s="4"/>
      <c r="F46" s="4"/>
      <c r="I46" s="10" t="s">
        <v>6</v>
      </c>
      <c r="K46" s="10"/>
      <c r="L46" s="10"/>
    </row>
    <row r="47" spans="1:13">
      <c r="B47" s="4" t="s">
        <v>104</v>
      </c>
      <c r="C47" s="4" t="s">
        <v>105</v>
      </c>
      <c r="D47" s="4" t="s">
        <v>104</v>
      </c>
      <c r="E47" s="4"/>
      <c r="F47" s="4"/>
      <c r="I47" s="10" t="s">
        <v>6</v>
      </c>
      <c r="K47" s="10"/>
      <c r="L47" s="10"/>
    </row>
    <row r="48" spans="1:13">
      <c r="B48" s="4" t="s">
        <v>106</v>
      </c>
      <c r="C48" s="4" t="s">
        <v>107</v>
      </c>
      <c r="D48" s="4" t="s">
        <v>106</v>
      </c>
      <c r="E48" s="4"/>
      <c r="F48" s="4"/>
      <c r="I48" s="10" t="s">
        <v>6</v>
      </c>
      <c r="K48" s="10"/>
      <c r="L48" s="10"/>
    </row>
    <row r="49" spans="1:13">
      <c r="A49">
        <v>43</v>
      </c>
      <c r="B49" s="5" t="s">
        <v>108</v>
      </c>
      <c r="C49" s="5" t="s">
        <v>109</v>
      </c>
      <c r="D49" s="5" t="s">
        <v>108</v>
      </c>
      <c r="E49" s="5"/>
      <c r="F49" s="5" t="s">
        <v>3</v>
      </c>
      <c r="G49" t="s">
        <v>4</v>
      </c>
      <c r="H49" t="s">
        <v>5</v>
      </c>
      <c r="I49" s="10" t="s">
        <v>6</v>
      </c>
      <c r="J49" t="s">
        <v>7</v>
      </c>
      <c r="K49" s="10" t="s">
        <v>8</v>
      </c>
      <c r="L49" s="10" t="s">
        <v>9</v>
      </c>
      <c r="M49" t="str">
        <f t="shared" ref="M49:M64" si="1">CONCATENATE(G49,A49,H49,C49,I49,D49,J49,E49,K49,F49,L49)</f>
        <v>&lt;field index='43'   DataPropertyName='kdgrsi          Russian='Код группы СИ'              Table=''         MS_Description='MS_Description'     visible='0' displayed='true' defaultWidth='50'  macterColumn=''/&gt;</v>
      </c>
    </row>
    <row r="50" spans="1:13">
      <c r="A50">
        <v>44</v>
      </c>
      <c r="B50" s="5" t="s">
        <v>110</v>
      </c>
      <c r="C50" s="5" t="s">
        <v>111</v>
      </c>
      <c r="D50" s="5" t="s">
        <v>110</v>
      </c>
      <c r="E50" s="5"/>
      <c r="F50" s="5" t="s">
        <v>3</v>
      </c>
      <c r="G50" t="s">
        <v>4</v>
      </c>
      <c r="H50" t="s">
        <v>5</v>
      </c>
      <c r="I50" s="10" t="s">
        <v>6</v>
      </c>
      <c r="J50" t="s">
        <v>7</v>
      </c>
      <c r="K50" s="10" t="s">
        <v>8</v>
      </c>
      <c r="L50" s="10" t="s">
        <v>9</v>
      </c>
      <c r="M50" t="str">
        <f t="shared" si="1"/>
        <v>&lt;field index='44'   DataPropertyName='nmgrsi          Russian='Наименование группы СИ'              Table=''         MS_Description='MS_Description'     visible='0' displayed='true' defaultWidth='50'  macterColumn=''/&gt;</v>
      </c>
    </row>
    <row r="51" spans="1:13">
      <c r="A51">
        <v>45</v>
      </c>
      <c r="B51" s="5" t="s">
        <v>112</v>
      </c>
      <c r="C51" s="5" t="s">
        <v>113</v>
      </c>
      <c r="D51" s="5" t="s">
        <v>112</v>
      </c>
      <c r="E51" s="5"/>
      <c r="F51" s="5" t="s">
        <v>3</v>
      </c>
      <c r="G51" t="s">
        <v>4</v>
      </c>
      <c r="H51" t="s">
        <v>5</v>
      </c>
      <c r="I51" s="10" t="s">
        <v>6</v>
      </c>
      <c r="J51" t="s">
        <v>7</v>
      </c>
      <c r="K51" s="10" t="s">
        <v>8</v>
      </c>
      <c r="L51" s="10" t="s">
        <v>9</v>
      </c>
      <c r="M51" t="str">
        <f t="shared" si="1"/>
        <v>&lt;field index='45'   DataPropertyName='nmvdmk          Russian='Вид МК (очередное событие)'              Table=''         MS_Description='MS_Description'     visible='0' displayed='true' defaultWidth='50'  macterColumn=''/&gt;</v>
      </c>
    </row>
    <row r="52" spans="1:13">
      <c r="A52">
        <v>46</v>
      </c>
      <c r="B52" s="5" t="s">
        <v>114</v>
      </c>
      <c r="C52" s="5" t="s">
        <v>115</v>
      </c>
      <c r="D52" s="5" t="s">
        <v>114</v>
      </c>
      <c r="E52" s="5"/>
      <c r="F52" s="5" t="s">
        <v>3</v>
      </c>
      <c r="G52" t="s">
        <v>4</v>
      </c>
      <c r="H52" t="s">
        <v>5</v>
      </c>
      <c r="I52" s="10" t="s">
        <v>6</v>
      </c>
      <c r="J52" t="s">
        <v>7</v>
      </c>
      <c r="K52" s="10" t="s">
        <v>8</v>
      </c>
      <c r="L52" s="10" t="s">
        <v>9</v>
      </c>
      <c r="M52" t="str">
        <f t="shared" si="1"/>
        <v>&lt;field index='46'   DataPropertyName='prmk          Russian='Период МК, мес'              Table=''         MS_Description='MS_Description'     visible='0' displayed='true' defaultWidth='50'  macterColumn=''/&gt;</v>
      </c>
    </row>
    <row r="53" spans="1:13">
      <c r="A53">
        <v>47</v>
      </c>
      <c r="B53" s="5" t="s">
        <v>116</v>
      </c>
      <c r="C53" s="5" t="s">
        <v>117</v>
      </c>
      <c r="D53" s="5" t="s">
        <v>116</v>
      </c>
      <c r="E53" s="5"/>
      <c r="F53" s="5" t="s">
        <v>3</v>
      </c>
      <c r="G53" t="s">
        <v>4</v>
      </c>
      <c r="H53" t="s">
        <v>5</v>
      </c>
      <c r="I53" s="10" t="s">
        <v>6</v>
      </c>
      <c r="J53" t="s">
        <v>7</v>
      </c>
      <c r="K53" s="10" t="s">
        <v>8</v>
      </c>
      <c r="L53" s="10" t="s">
        <v>9</v>
      </c>
      <c r="M53" t="str">
        <f t="shared" si="1"/>
        <v>&lt;field index='47'   DataPropertyName='nmvdmc          Russian='Цикл МК'              Table=''         MS_Description='MS_Description'     visible='0' displayed='true' defaultWidth='50'  macterColumn=''/&gt;</v>
      </c>
    </row>
    <row r="54" spans="1:13">
      <c r="A54">
        <v>48</v>
      </c>
      <c r="B54" s="5" t="s">
        <v>118</v>
      </c>
      <c r="C54" s="5" t="s">
        <v>119</v>
      </c>
      <c r="D54" s="5" t="s">
        <v>118</v>
      </c>
      <c r="E54" s="5"/>
      <c r="F54" s="5" t="s">
        <v>3</v>
      </c>
      <c r="G54" t="s">
        <v>4</v>
      </c>
      <c r="H54" t="s">
        <v>5</v>
      </c>
      <c r="I54" s="10" t="s">
        <v>6</v>
      </c>
      <c r="J54" t="s">
        <v>7</v>
      </c>
      <c r="K54" s="10" t="s">
        <v>8</v>
      </c>
      <c r="L54" s="10" t="s">
        <v>9</v>
      </c>
      <c r="M54" t="str">
        <f t="shared" si="1"/>
        <v>&lt;field index='48'   DataPropertyName='dtmkpl          Russian='Дата МК (очередное событие)'              Table=''         MS_Description='MS_Description'     visible='0' displayed='true' defaultWidth='50'  macterColumn=''/&gt;</v>
      </c>
    </row>
    <row r="55" spans="1:13">
      <c r="A55">
        <v>49</v>
      </c>
      <c r="B55" s="5" t="s">
        <v>120</v>
      </c>
      <c r="C55" s="5" t="s">
        <v>121</v>
      </c>
      <c r="D55" s="5" t="s">
        <v>120</v>
      </c>
      <c r="E55" s="5"/>
      <c r="F55" s="5" t="s">
        <v>3</v>
      </c>
      <c r="G55" t="s">
        <v>4</v>
      </c>
      <c r="H55" t="s">
        <v>5</v>
      </c>
      <c r="I55" s="10" t="s">
        <v>6</v>
      </c>
      <c r="J55" t="s">
        <v>7</v>
      </c>
      <c r="K55" s="10" t="s">
        <v>8</v>
      </c>
      <c r="L55" s="10" t="s">
        <v>9</v>
      </c>
      <c r="M55" t="str">
        <f t="shared" si="1"/>
        <v>&lt;field index='49'   DataPropertyName='nmfrpdfirst          Russian='Пов\калиб. орг. первый уровень (очередное событие)'              Table=''         MS_Description='MS_Description'     visible='0' displayed='true' defaultWidth='50'  macterColumn=''/&gt;</v>
      </c>
    </row>
    <row r="56" spans="1:13">
      <c r="A56">
        <v>50</v>
      </c>
      <c r="B56" s="5" t="s">
        <v>122</v>
      </c>
      <c r="C56" s="5" t="s">
        <v>123</v>
      </c>
      <c r="D56" s="5" t="s">
        <v>122</v>
      </c>
      <c r="E56" s="5"/>
      <c r="F56" s="5" t="s">
        <v>3</v>
      </c>
      <c r="G56" t="s">
        <v>4</v>
      </c>
      <c r="H56" t="s">
        <v>5</v>
      </c>
      <c r="I56" s="10" t="s">
        <v>6</v>
      </c>
      <c r="J56" t="s">
        <v>7</v>
      </c>
      <c r="K56" s="10" t="s">
        <v>8</v>
      </c>
      <c r="L56" s="10" t="s">
        <v>9</v>
      </c>
      <c r="M56" t="str">
        <f t="shared" si="1"/>
        <v>&lt;field index='50'   DataPropertyName='nmfrpdlast          Russian='Пов\калиб. орг. последний уровень (очередное событие)'              Table=''         MS_Description='MS_Description'     visible='0' displayed='true' defaultWidth='50'  macterColumn=''/&gt;</v>
      </c>
    </row>
    <row r="57" spans="1:13">
      <c r="A57">
        <v>51</v>
      </c>
      <c r="B57" s="5" t="s">
        <v>124</v>
      </c>
      <c r="C57" s="5" t="s">
        <v>125</v>
      </c>
      <c r="D57" s="5" t="s">
        <v>124</v>
      </c>
      <c r="E57" s="5"/>
      <c r="F57" s="5" t="s">
        <v>3</v>
      </c>
      <c r="G57" t="s">
        <v>4</v>
      </c>
      <c r="H57" t="s">
        <v>5</v>
      </c>
      <c r="I57" s="10" t="s">
        <v>6</v>
      </c>
      <c r="J57" t="s">
        <v>7</v>
      </c>
      <c r="K57" s="10" t="s">
        <v>8</v>
      </c>
      <c r="L57" s="10" t="s">
        <v>9</v>
      </c>
      <c r="M57" t="str">
        <f t="shared" si="1"/>
        <v>&lt;field index='51'   DataPropertyName='pathfrpd          Russian='Пов\калиб. орг. полный путь (очередное событие)'              Table=''         MS_Description='MS_Description'     visible='0' displayed='true' defaultWidth='50'  macterColumn=''/&gt;</v>
      </c>
    </row>
    <row r="58" spans="1:13">
      <c r="A58">
        <v>52</v>
      </c>
      <c r="B58" s="5" t="s">
        <v>126</v>
      </c>
      <c r="C58" s="5" t="s">
        <v>127</v>
      </c>
      <c r="D58" s="5" t="s">
        <v>126</v>
      </c>
      <c r="E58" s="5"/>
      <c r="F58" s="5" t="s">
        <v>3</v>
      </c>
      <c r="G58" t="s">
        <v>4</v>
      </c>
      <c r="H58" t="s">
        <v>5</v>
      </c>
      <c r="I58" s="10" t="s">
        <v>6</v>
      </c>
      <c r="J58" t="s">
        <v>7</v>
      </c>
      <c r="K58" s="10" t="s">
        <v>8</v>
      </c>
      <c r="L58" s="10" t="s">
        <v>9</v>
      </c>
      <c r="M58" t="str">
        <f t="shared" si="1"/>
        <v>&lt;field index='52'   DataPropertyName='nmmpob          Russian='Место обслуживания (очередное событие)'              Table=''         MS_Description='MS_Description'     visible='0' displayed='true' defaultWidth='50'  macterColumn=''/&gt;</v>
      </c>
    </row>
    <row r="59" spans="1:13">
      <c r="A59">
        <v>53</v>
      </c>
      <c r="B59" s="5" t="s">
        <v>128</v>
      </c>
      <c r="C59" s="5" t="s">
        <v>129</v>
      </c>
      <c r="D59" s="5" t="s">
        <v>128</v>
      </c>
      <c r="E59" s="5"/>
      <c r="F59" s="5" t="s">
        <v>3</v>
      </c>
      <c r="G59" t="s">
        <v>4</v>
      </c>
      <c r="H59" t="s">
        <v>5</v>
      </c>
      <c r="I59" s="10" t="s">
        <v>6</v>
      </c>
      <c r="J59" t="s">
        <v>7</v>
      </c>
      <c r="K59" s="10" t="s">
        <v>8</v>
      </c>
      <c r="L59" s="10" t="s">
        <v>9</v>
      </c>
      <c r="M59" t="str">
        <f t="shared" si="1"/>
        <v>&lt;field index='53'   DataPropertyName='nrvrm          Russian='Норма времени МК, час'              Table=''         MS_Description='MS_Description'     visible='0' displayed='true' defaultWidth='50'  macterColumn=''/&gt;</v>
      </c>
    </row>
    <row r="60" spans="1:13">
      <c r="A60">
        <v>54</v>
      </c>
      <c r="B60" s="5" t="s">
        <v>130</v>
      </c>
      <c r="C60" s="5" t="s">
        <v>131</v>
      </c>
      <c r="D60" s="5" t="s">
        <v>130</v>
      </c>
      <c r="E60" s="5"/>
      <c r="F60" s="5" t="s">
        <v>3</v>
      </c>
      <c r="G60" t="s">
        <v>4</v>
      </c>
      <c r="H60" t="s">
        <v>5</v>
      </c>
      <c r="I60" s="10" t="s">
        <v>6</v>
      </c>
      <c r="J60" t="s">
        <v>7</v>
      </c>
      <c r="K60" s="10" t="s">
        <v>8</v>
      </c>
      <c r="L60" s="10" t="s">
        <v>9</v>
      </c>
      <c r="M60" t="str">
        <f t="shared" si="1"/>
        <v>&lt;field index='54'   DataPropertyName='kdnrvrm          Russian='Код нормы МК'              Table=''         MS_Description='MS_Description'     visible='0' displayed='true' defaultWidth='50'  macterColumn=''/&gt;</v>
      </c>
    </row>
    <row r="61" spans="1:13">
      <c r="A61">
        <v>55</v>
      </c>
      <c r="B61" s="5" t="s">
        <v>132</v>
      </c>
      <c r="C61" s="5" t="s">
        <v>133</v>
      </c>
      <c r="D61" s="5" t="s">
        <v>132</v>
      </c>
      <c r="E61" s="5"/>
      <c r="F61" s="5" t="s">
        <v>3</v>
      </c>
      <c r="G61" t="s">
        <v>4</v>
      </c>
      <c r="H61" t="s">
        <v>5</v>
      </c>
      <c r="I61" s="10" t="s">
        <v>6</v>
      </c>
      <c r="J61" t="s">
        <v>7</v>
      </c>
      <c r="K61" s="10" t="s">
        <v>8</v>
      </c>
      <c r="L61" s="10" t="s">
        <v>9</v>
      </c>
      <c r="M61" t="str">
        <f t="shared" si="1"/>
        <v>&lt;field index='55'   DataPropertyName='cnm          Russian='Стоимость МК (очередное событие)'              Table=''         MS_Description='MS_Description'     visible='0' displayed='true' defaultWidth='50'  macterColumn=''/&gt;</v>
      </c>
    </row>
    <row r="62" spans="1:13">
      <c r="A62">
        <v>56</v>
      </c>
      <c r="B62" s="5" t="s">
        <v>134</v>
      </c>
      <c r="C62" s="5" t="s">
        <v>135</v>
      </c>
      <c r="D62" s="5" t="s">
        <v>134</v>
      </c>
      <c r="E62" s="5"/>
      <c r="F62" s="5" t="s">
        <v>3</v>
      </c>
      <c r="G62" t="s">
        <v>4</v>
      </c>
      <c r="H62" t="s">
        <v>5</v>
      </c>
      <c r="I62" s="10" t="s">
        <v>6</v>
      </c>
      <c r="J62" t="s">
        <v>7</v>
      </c>
      <c r="K62" s="10" t="s">
        <v>8</v>
      </c>
      <c r="L62" s="10" t="s">
        <v>9</v>
      </c>
      <c r="M62" t="str">
        <f t="shared" si="1"/>
        <v>&lt;field index='56'   DataPropertyName='cnmd          Russian='Стоимость МК доп. (очередное событие)'              Table=''         MS_Description='MS_Description'     visible='0' displayed='true' defaultWidth='50'  macterColumn=''/&gt;</v>
      </c>
    </row>
    <row r="63" spans="1:13">
      <c r="A63">
        <v>57</v>
      </c>
      <c r="B63" s="5" t="s">
        <v>136</v>
      </c>
      <c r="C63" s="5" t="s">
        <v>137</v>
      </c>
      <c r="D63" s="5" t="s">
        <v>136</v>
      </c>
      <c r="E63" s="5"/>
      <c r="F63" s="5" t="s">
        <v>3</v>
      </c>
      <c r="G63" t="s">
        <v>4</v>
      </c>
      <c r="H63" t="s">
        <v>5</v>
      </c>
      <c r="I63" s="10" t="s">
        <v>6</v>
      </c>
      <c r="J63" t="s">
        <v>7</v>
      </c>
      <c r="K63" s="10" t="s">
        <v>8</v>
      </c>
      <c r="L63" s="10" t="s">
        <v>9</v>
      </c>
      <c r="M63" t="str">
        <f t="shared" si="1"/>
        <v>&lt;field index='57'   DataPropertyName='ncsrm          Russian='Наценка за срочность МК (очередное событие)'              Table=''         MS_Description='MS_Description'     visible='0' displayed='true' defaultWidth='50'  macterColumn=''/&gt;</v>
      </c>
    </row>
    <row r="64" spans="1:13">
      <c r="A64">
        <v>58</v>
      </c>
      <c r="B64" s="5" t="s">
        <v>138</v>
      </c>
      <c r="C64" s="5" t="s">
        <v>139</v>
      </c>
      <c r="D64" s="5" t="s">
        <v>138</v>
      </c>
      <c r="E64" s="5"/>
      <c r="F64" s="5" t="s">
        <v>3</v>
      </c>
      <c r="G64" t="s">
        <v>4</v>
      </c>
      <c r="H64" t="s">
        <v>5</v>
      </c>
      <c r="I64" s="10" t="s">
        <v>6</v>
      </c>
      <c r="J64" t="s">
        <v>7</v>
      </c>
      <c r="K64" s="10" t="s">
        <v>8</v>
      </c>
      <c r="L64" s="10" t="s">
        <v>9</v>
      </c>
      <c r="M64" t="str">
        <f t="shared" si="1"/>
        <v>&lt;field index='58'   DataPropertyName='gdn          Russian='Годен да\нет'              Table=''         MS_Description='MS_Description'     visible='0' displayed='true' defaultWidth='50'  macterColumn=''/&gt;</v>
      </c>
    </row>
    <row r="65" spans="1:13">
      <c r="B65" s="5" t="s">
        <v>140</v>
      </c>
      <c r="C65" s="5" t="s">
        <v>141</v>
      </c>
      <c r="D65" s="5" t="s">
        <v>140</v>
      </c>
      <c r="E65" s="5"/>
      <c r="F65" s="5" t="s">
        <v>3</v>
      </c>
      <c r="I65" s="10" t="s">
        <v>6</v>
      </c>
      <c r="K65" s="10"/>
      <c r="L65" s="10"/>
    </row>
    <row r="66" spans="1:13">
      <c r="A66">
        <v>59</v>
      </c>
      <c r="I66" s="10" t="s">
        <v>6</v>
      </c>
    </row>
    <row r="67" spans="1:13">
      <c r="A67">
        <v>60</v>
      </c>
      <c r="B67" t="s">
        <v>142</v>
      </c>
      <c r="C67" t="s">
        <v>143</v>
      </c>
      <c r="D67" t="s">
        <v>142</v>
      </c>
      <c r="F67" t="s">
        <v>3</v>
      </c>
      <c r="G67" t="s">
        <v>4</v>
      </c>
      <c r="H67" t="s">
        <v>5</v>
      </c>
      <c r="I67" s="10" t="s">
        <v>6</v>
      </c>
      <c r="J67" t="s">
        <v>7</v>
      </c>
      <c r="K67" s="10" t="s">
        <v>8</v>
      </c>
      <c r="L67" s="10" t="s">
        <v>9</v>
      </c>
      <c r="M67" t="str">
        <f>CONCATENATE(G67,A67,H67,C67,I67,D67,J67,E67,K67,F67,L67)</f>
        <v>&lt;field index='60'   DataPropertyName='zdld          Russian='Задолженность, дни'              Table=''         MS_Description='MS_Description'     visible='0' displayed='true' defaultWidth='50'  macterColumn=''/&gt;</v>
      </c>
    </row>
    <row r="68" spans="1:13">
      <c r="A68">
        <v>61</v>
      </c>
      <c r="B68" t="s">
        <v>144</v>
      </c>
      <c r="C68" t="s">
        <v>145</v>
      </c>
      <c r="D68" t="s">
        <v>144</v>
      </c>
      <c r="F68" t="s">
        <v>3</v>
      </c>
      <c r="G68" t="s">
        <v>4</v>
      </c>
      <c r="H68" t="s">
        <v>5</v>
      </c>
      <c r="I68" s="10" t="s">
        <v>6</v>
      </c>
      <c r="J68" t="s">
        <v>7</v>
      </c>
      <c r="K68" s="10" t="s">
        <v>8</v>
      </c>
      <c r="L68" s="10" t="s">
        <v>9</v>
      </c>
      <c r="M68" t="str">
        <f>CONCATENATE(G68,A68,H68,C68,I68,D68,J68,E68,K68,F68,L68)</f>
        <v>&lt;field index='61'   DataPropertyName='prichinazad          Russian='Причина задолженности'              Table=''         MS_Description='MS_Description'     visible='0' displayed='true' defaultWidth='50'  macterColumn=''/&gt;</v>
      </c>
    </row>
    <row r="69" spans="1:13">
      <c r="A69">
        <v>62</v>
      </c>
      <c r="I69" s="10" t="s">
        <v>6</v>
      </c>
    </row>
    <row r="70" spans="1:13">
      <c r="A70">
        <v>63</v>
      </c>
      <c r="B70" t="s">
        <v>146</v>
      </c>
      <c r="C70" t="s">
        <v>147</v>
      </c>
      <c r="D70" t="s">
        <v>146</v>
      </c>
      <c r="F70" t="s">
        <v>3</v>
      </c>
      <c r="G70" t="s">
        <v>4</v>
      </c>
      <c r="H70" t="s">
        <v>5</v>
      </c>
      <c r="I70" s="10" t="s">
        <v>6</v>
      </c>
      <c r="J70" t="s">
        <v>7</v>
      </c>
      <c r="K70" s="10" t="s">
        <v>8</v>
      </c>
      <c r="L70" s="10" t="s">
        <v>9</v>
      </c>
      <c r="M70" t="str">
        <f>CONCATENATE(G70,A70,H70,C70,I70,D70,J70,E70,K70,F70,L70)</f>
        <v>&lt;field index='63'   DataPropertyName='klsi          Russian='К-во СИ'              Table=''         MS_Description='MS_Description'     visible='0' displayed='true' defaultWidth='50'  macterColumn=''/&gt;</v>
      </c>
    </row>
    <row r="71" spans="1:13">
      <c r="A71">
        <v>64</v>
      </c>
      <c r="I71" s="10" t="s">
        <v>6</v>
      </c>
    </row>
    <row r="72" spans="1:13">
      <c r="A72">
        <v>65</v>
      </c>
      <c r="B72" t="s">
        <v>148</v>
      </c>
      <c r="C72" t="s">
        <v>149</v>
      </c>
      <c r="D72" t="s">
        <v>148</v>
      </c>
      <c r="F72" t="s">
        <v>3</v>
      </c>
      <c r="G72" t="s">
        <v>4</v>
      </c>
      <c r="H72" t="s">
        <v>5</v>
      </c>
      <c r="I72" s="10" t="s">
        <v>6</v>
      </c>
      <c r="J72" t="s">
        <v>7</v>
      </c>
      <c r="K72" s="10" t="s">
        <v>8</v>
      </c>
      <c r="L72" s="10" t="s">
        <v>9</v>
      </c>
      <c r="M72" t="str">
        <f t="shared" ref="M72:M89" si="2">CONCATENATE(G72,A72,H72,C72,I72,D72,J72,E72,K72,F72,L72)</f>
        <v>&lt;field index='65'   DataPropertyName='klpl          Russian='К-во событий по плану'              Table=''         MS_Description='MS_Description'     visible='0' displayed='true' defaultWidth='50'  macterColumn=''/&gt;</v>
      </c>
    </row>
    <row r="73" spans="1:13">
      <c r="A73">
        <v>66</v>
      </c>
      <c r="B73" t="s">
        <v>150</v>
      </c>
      <c r="C73" t="s">
        <v>151</v>
      </c>
      <c r="D73" t="s">
        <v>150</v>
      </c>
      <c r="F73" t="s">
        <v>3</v>
      </c>
      <c r="G73" t="s">
        <v>4</v>
      </c>
      <c r="H73" t="s">
        <v>5</v>
      </c>
      <c r="I73" s="10" t="s">
        <v>6</v>
      </c>
      <c r="J73" t="s">
        <v>7</v>
      </c>
      <c r="K73" s="10" t="s">
        <v>8</v>
      </c>
      <c r="L73" s="10" t="s">
        <v>9</v>
      </c>
      <c r="M73" t="str">
        <f t="shared" si="2"/>
        <v>&lt;field index='66'   DataPropertyName='klfk          Russian='К-во событий по факту'              Table=''         MS_Description='MS_Description'     visible='0' displayed='true' defaultWidth='50'  macterColumn=''/&gt;</v>
      </c>
    </row>
    <row r="74" spans="1:13">
      <c r="A74">
        <v>67</v>
      </c>
      <c r="B74" t="s">
        <v>152</v>
      </c>
      <c r="C74" t="s">
        <v>153</v>
      </c>
      <c r="D74" t="s">
        <v>152</v>
      </c>
      <c r="F74" t="s">
        <v>3</v>
      </c>
      <c r="G74" t="s">
        <v>4</v>
      </c>
      <c r="H74" t="s">
        <v>5</v>
      </c>
      <c r="I74" s="10" t="s">
        <v>6</v>
      </c>
      <c r="J74" t="s">
        <v>7</v>
      </c>
      <c r="K74" s="10" t="s">
        <v>8</v>
      </c>
      <c r="L74" s="10" t="s">
        <v>9</v>
      </c>
      <c r="M74" t="str">
        <f t="shared" si="2"/>
        <v>&lt;field index='67'   DataPropertyName='klgd          Russian='К-во событий с результатом "Годен"'              Table=''         MS_Description='MS_Description'     visible='0' displayed='true' defaultWidth='50'  macterColumn=''/&gt;</v>
      </c>
    </row>
    <row r="75" spans="1:13">
      <c r="A75">
        <v>68</v>
      </c>
      <c r="B75" t="s">
        <v>154</v>
      </c>
      <c r="C75" t="s">
        <v>155</v>
      </c>
      <c r="D75" t="s">
        <v>154</v>
      </c>
      <c r="F75" t="s">
        <v>3</v>
      </c>
      <c r="G75" t="s">
        <v>4</v>
      </c>
      <c r="H75" t="s">
        <v>5</v>
      </c>
      <c r="I75" s="10" t="s">
        <v>6</v>
      </c>
      <c r="J75" t="s">
        <v>7</v>
      </c>
      <c r="K75" s="10" t="s">
        <v>8</v>
      </c>
      <c r="L75" s="10" t="s">
        <v>9</v>
      </c>
      <c r="M75" t="str">
        <f t="shared" si="2"/>
        <v>&lt;field index='68'   DataPropertyName='klbr          Russian='К-во событий с результатом "Не годен"'              Table=''         MS_Description='MS_Description'     visible='0' displayed='true' defaultWidth='50'  macterColumn=''/&gt;</v>
      </c>
    </row>
    <row r="76" spans="1:13">
      <c r="A76">
        <v>69</v>
      </c>
      <c r="B76" t="s">
        <v>156</v>
      </c>
      <c r="C76" t="s">
        <v>157</v>
      </c>
      <c r="D76" t="s">
        <v>156</v>
      </c>
      <c r="F76" t="s">
        <v>3</v>
      </c>
      <c r="G76" t="s">
        <v>4</v>
      </c>
      <c r="H76" t="s">
        <v>5</v>
      </c>
      <c r="I76" s="10" t="s">
        <v>6</v>
      </c>
      <c r="J76" t="s">
        <v>7</v>
      </c>
      <c r="K76" s="10" t="s">
        <v>8</v>
      </c>
      <c r="L76" s="10" t="s">
        <v>9</v>
      </c>
      <c r="M76" t="str">
        <f t="shared" si="2"/>
        <v>&lt;field index='69'   DataPropertyName='stpl          Russian='Плановая стоимость, руб.'              Table=''         MS_Description='MS_Description'     visible='0' displayed='true' defaultWidth='50'  macterColumn=''/&gt;</v>
      </c>
    </row>
    <row r="77" spans="1:13">
      <c r="A77">
        <v>70</v>
      </c>
      <c r="B77" t="s">
        <v>158</v>
      </c>
      <c r="C77" t="s">
        <v>159</v>
      </c>
      <c r="D77" t="s">
        <v>158</v>
      </c>
      <c r="F77" t="s">
        <v>3</v>
      </c>
      <c r="G77" t="s">
        <v>4</v>
      </c>
      <c r="H77" t="s">
        <v>5</v>
      </c>
      <c r="I77" s="10" t="s">
        <v>6</v>
      </c>
      <c r="J77" t="s">
        <v>7</v>
      </c>
      <c r="K77" s="10" t="s">
        <v>8</v>
      </c>
      <c r="L77" s="10" t="s">
        <v>9</v>
      </c>
      <c r="M77" t="str">
        <f t="shared" si="2"/>
        <v>&lt;field index='70'   DataPropertyName='stdpl          Russian='Плановая стоимость доп., руб.'              Table=''         MS_Description='MS_Description'     visible='0' displayed='true' defaultWidth='50'  macterColumn=''/&gt;</v>
      </c>
    </row>
    <row r="78" spans="1:13">
      <c r="A78">
        <v>71</v>
      </c>
      <c r="B78" t="s">
        <v>160</v>
      </c>
      <c r="C78" t="s">
        <v>161</v>
      </c>
      <c r="D78" t="s">
        <v>160</v>
      </c>
      <c r="F78" t="s">
        <v>3</v>
      </c>
      <c r="G78" t="s">
        <v>4</v>
      </c>
      <c r="H78" t="s">
        <v>5</v>
      </c>
      <c r="I78" s="10" t="s">
        <v>6</v>
      </c>
      <c r="J78" t="s">
        <v>7</v>
      </c>
      <c r="K78" s="10" t="s">
        <v>8</v>
      </c>
      <c r="L78" s="10" t="s">
        <v>9</v>
      </c>
      <c r="M78" t="str">
        <f t="shared" si="2"/>
        <v>&lt;field index='71'   DataPropertyName='stfk          Russian='Фактическая стимость, руб.'              Table=''         MS_Description='MS_Description'     visible='0' displayed='true' defaultWidth='50'  macterColumn=''/&gt;</v>
      </c>
    </row>
    <row r="79" spans="1:13">
      <c r="A79">
        <v>72</v>
      </c>
      <c r="B79" t="s">
        <v>162</v>
      </c>
      <c r="C79" t="s">
        <v>163</v>
      </c>
      <c r="D79" t="s">
        <v>162</v>
      </c>
      <c r="F79" t="s">
        <v>3</v>
      </c>
      <c r="G79" t="s">
        <v>4</v>
      </c>
      <c r="H79" t="s">
        <v>5</v>
      </c>
      <c r="I79" s="10" t="s">
        <v>6</v>
      </c>
      <c r="J79" t="s">
        <v>7</v>
      </c>
      <c r="K79" s="10" t="s">
        <v>8</v>
      </c>
      <c r="L79" s="10" t="s">
        <v>9</v>
      </c>
      <c r="M79" t="str">
        <f t="shared" si="2"/>
        <v>&lt;field index='72'   DataPropertyName='stdfk          Russian='Фактическая стимость доп., руб.'              Table=''         MS_Description='MS_Description'     visible='0' displayed='true' defaultWidth='50'  macterColumn=''/&gt;</v>
      </c>
    </row>
    <row r="80" spans="1:13">
      <c r="A80">
        <v>73</v>
      </c>
      <c r="B80" t="s">
        <v>164</v>
      </c>
      <c r="C80" t="s">
        <v>165</v>
      </c>
      <c r="D80" t="s">
        <v>164</v>
      </c>
      <c r="F80" t="s">
        <v>3</v>
      </c>
      <c r="G80" t="s">
        <v>4</v>
      </c>
      <c r="H80" t="s">
        <v>5</v>
      </c>
      <c r="I80" s="10" t="s">
        <v>6</v>
      </c>
      <c r="J80" t="s">
        <v>7</v>
      </c>
      <c r="K80" s="10" t="s">
        <v>8</v>
      </c>
      <c r="L80" s="10" t="s">
        <v>9</v>
      </c>
      <c r="M80" t="str">
        <f t="shared" si="2"/>
        <v>&lt;field index='73'   DataPropertyName='ncsrfk          Russian='Наценка за срочность факт., руб.'              Table=''         MS_Description='MS_Description'     visible='0' displayed='true' defaultWidth='50'  macterColumn=''/&gt;</v>
      </c>
    </row>
    <row r="81" spans="1:13">
      <c r="A81">
        <v>74</v>
      </c>
      <c r="B81" t="s">
        <v>166</v>
      </c>
      <c r="C81" t="s">
        <v>167</v>
      </c>
      <c r="D81" t="s">
        <v>166</v>
      </c>
      <c r="F81" t="s">
        <v>3</v>
      </c>
      <c r="G81" t="s">
        <v>4</v>
      </c>
      <c r="H81" t="s">
        <v>5</v>
      </c>
      <c r="I81" s="10" t="s">
        <v>6</v>
      </c>
      <c r="J81" t="s">
        <v>7</v>
      </c>
      <c r="K81" s="10" t="s">
        <v>8</v>
      </c>
      <c r="L81" s="10" t="s">
        <v>9</v>
      </c>
      <c r="M81" t="str">
        <f t="shared" si="2"/>
        <v>&lt;field index='74'   DataPropertyName='trpl          Russian='Трудозатраты план., час.'              Table=''         MS_Description='MS_Description'     visible='0' displayed='true' defaultWidth='50'  macterColumn=''/&gt;</v>
      </c>
    </row>
    <row r="82" spans="1:13">
      <c r="A82">
        <v>75</v>
      </c>
      <c r="B82" t="s">
        <v>168</v>
      </c>
      <c r="C82" t="s">
        <v>169</v>
      </c>
      <c r="D82" t="s">
        <v>168</v>
      </c>
      <c r="F82" t="s">
        <v>3</v>
      </c>
      <c r="G82" t="s">
        <v>4</v>
      </c>
      <c r="H82" t="s">
        <v>5</v>
      </c>
      <c r="I82" s="10" t="s">
        <v>6</v>
      </c>
      <c r="J82" t="s">
        <v>7</v>
      </c>
      <c r="K82" s="10" t="s">
        <v>8</v>
      </c>
      <c r="L82" s="10" t="s">
        <v>9</v>
      </c>
      <c r="M82" t="str">
        <f t="shared" si="2"/>
        <v>&lt;field index='75'   DataPropertyName='trfk          Russian='Трудозатраты факт., час.'              Table=''         MS_Description='MS_Description'     visible='0' displayed='true' defaultWidth='50'  macterColumn=''/&gt;</v>
      </c>
    </row>
    <row r="83" spans="1:13">
      <c r="A83">
        <v>76</v>
      </c>
      <c r="B83" s="8" t="s">
        <v>170</v>
      </c>
      <c r="C83" s="8" t="s">
        <v>167</v>
      </c>
      <c r="D83" s="8" t="s">
        <v>170</v>
      </c>
      <c r="E83" s="8"/>
      <c r="F83" s="8" t="s">
        <v>3</v>
      </c>
      <c r="G83" t="s">
        <v>4</v>
      </c>
      <c r="H83" t="s">
        <v>5</v>
      </c>
      <c r="I83" s="10" t="s">
        <v>6</v>
      </c>
      <c r="J83" t="s">
        <v>7</v>
      </c>
      <c r="K83" s="10" t="s">
        <v>8</v>
      </c>
      <c r="L83" s="10" t="s">
        <v>9</v>
      </c>
      <c r="M83" t="str">
        <f t="shared" si="2"/>
        <v>&lt;field index='76'   DataPropertyName='trpl          Russian='Норма времени МК план., час'              Table=''         MS_Description='MS_Description'     visible='0' displayed='true' defaultWidth='50'  macterColumn=''/&gt;</v>
      </c>
    </row>
    <row r="84" spans="1:13">
      <c r="A84">
        <v>77</v>
      </c>
      <c r="B84" s="8" t="s">
        <v>171</v>
      </c>
      <c r="C84" s="8" t="s">
        <v>169</v>
      </c>
      <c r="D84" s="8" t="s">
        <v>171</v>
      </c>
      <c r="E84" s="8"/>
      <c r="F84" s="8" t="s">
        <v>3</v>
      </c>
      <c r="G84" t="s">
        <v>4</v>
      </c>
      <c r="H84" t="s">
        <v>5</v>
      </c>
      <c r="I84" s="10" t="s">
        <v>6</v>
      </c>
      <c r="J84" t="s">
        <v>7</v>
      </c>
      <c r="K84" s="10" t="s">
        <v>8</v>
      </c>
      <c r="L84" s="10" t="s">
        <v>9</v>
      </c>
      <c r="M84" t="str">
        <f t="shared" si="2"/>
        <v>&lt;field index='77'   DataPropertyName='trfk          Russian='Норма времени МК факт., час'              Table=''         MS_Description='MS_Description'     visible='0' displayed='true' defaultWidth='50'  macterColumn=''/&gt;</v>
      </c>
    </row>
    <row r="85" spans="1:13">
      <c r="A85">
        <v>78</v>
      </c>
      <c r="B85" s="8" t="s">
        <v>172</v>
      </c>
      <c r="C85" s="8" t="s">
        <v>167</v>
      </c>
      <c r="D85" s="8" t="s">
        <v>172</v>
      </c>
      <c r="E85" s="8"/>
      <c r="F85" s="8" t="s">
        <v>3</v>
      </c>
      <c r="G85" t="s">
        <v>4</v>
      </c>
      <c r="H85" t="s">
        <v>5</v>
      </c>
      <c r="I85" s="10" t="s">
        <v>6</v>
      </c>
      <c r="J85" t="s">
        <v>7</v>
      </c>
      <c r="K85" s="10" t="s">
        <v>8</v>
      </c>
      <c r="L85" s="10" t="s">
        <v>9</v>
      </c>
      <c r="M85" t="str">
        <f t="shared" si="2"/>
        <v>&lt;field index='78'   DataPropertyName='trpl          Russian='Норма времени РМ план., час'              Table=''         MS_Description='MS_Description'     visible='0' displayed='true' defaultWidth='50'  macterColumn=''/&gt;</v>
      </c>
    </row>
    <row r="86" spans="1:13">
      <c r="A86">
        <v>79</v>
      </c>
      <c r="B86" s="8" t="s">
        <v>173</v>
      </c>
      <c r="C86" s="8" t="s">
        <v>169</v>
      </c>
      <c r="D86" s="8" t="s">
        <v>173</v>
      </c>
      <c r="E86" s="8"/>
      <c r="F86" s="8" t="s">
        <v>3</v>
      </c>
      <c r="G86" t="s">
        <v>4</v>
      </c>
      <c r="H86" t="s">
        <v>5</v>
      </c>
      <c r="I86" s="10" t="s">
        <v>6</v>
      </c>
      <c r="J86" t="s">
        <v>7</v>
      </c>
      <c r="K86" s="10" t="s">
        <v>8</v>
      </c>
      <c r="L86" s="10" t="s">
        <v>9</v>
      </c>
      <c r="M86" t="str">
        <f t="shared" si="2"/>
        <v>&lt;field index='79'   DataPropertyName='trfk          Russian='Норма времени РМ факт., час'              Table=''         MS_Description='MS_Description'     visible='0' displayed='true' defaultWidth='50'  macterColumn=''/&gt;</v>
      </c>
    </row>
    <row r="87" spans="1:13">
      <c r="A87">
        <v>80</v>
      </c>
      <c r="B87" s="8" t="s">
        <v>174</v>
      </c>
      <c r="C87" s="8" t="s">
        <v>167</v>
      </c>
      <c r="D87" s="8" t="s">
        <v>174</v>
      </c>
      <c r="E87" s="8"/>
      <c r="F87" s="8" t="s">
        <v>3</v>
      </c>
      <c r="G87" t="s">
        <v>4</v>
      </c>
      <c r="H87" t="s">
        <v>5</v>
      </c>
      <c r="I87" s="10" t="s">
        <v>6</v>
      </c>
      <c r="J87" t="s">
        <v>7</v>
      </c>
      <c r="K87" s="10" t="s">
        <v>8</v>
      </c>
      <c r="L87" s="10" t="s">
        <v>9</v>
      </c>
      <c r="M87" t="str">
        <f t="shared" si="2"/>
        <v>&lt;field index='80'   DataPropertyName='trpl          Russian='Норма времени ТО план., час'              Table=''         MS_Description='MS_Description'     visible='0' displayed='true' defaultWidth='50'  macterColumn=''/&gt;</v>
      </c>
    </row>
    <row r="88" spans="1:13">
      <c r="A88">
        <v>81</v>
      </c>
      <c r="B88" s="8" t="s">
        <v>175</v>
      </c>
      <c r="C88" s="8" t="s">
        <v>169</v>
      </c>
      <c r="D88" s="8" t="s">
        <v>175</v>
      </c>
      <c r="E88" s="8"/>
      <c r="F88" s="8" t="s">
        <v>3</v>
      </c>
      <c r="G88" t="s">
        <v>4</v>
      </c>
      <c r="H88" t="s">
        <v>5</v>
      </c>
      <c r="I88" s="10" t="s">
        <v>6</v>
      </c>
      <c r="J88" t="s">
        <v>7</v>
      </c>
      <c r="K88" s="10" t="s">
        <v>8</v>
      </c>
      <c r="L88" s="10" t="s">
        <v>9</v>
      </c>
      <c r="M88" t="str">
        <f t="shared" si="2"/>
        <v>&lt;field index='81'   DataPropertyName='trfk          Russian='Норма времени ТО факт., час'              Table=''         MS_Description='MS_Description'     visible='0' displayed='true' defaultWidth='50'  macterColumn=''/&gt;</v>
      </c>
    </row>
    <row r="89" spans="1:13">
      <c r="A89">
        <v>82</v>
      </c>
      <c r="B89" t="s">
        <v>176</v>
      </c>
      <c r="C89" t="s">
        <v>177</v>
      </c>
      <c r="D89" t="s">
        <v>176</v>
      </c>
      <c r="F89" t="s">
        <v>3</v>
      </c>
      <c r="G89" t="s">
        <v>4</v>
      </c>
      <c r="H89" t="s">
        <v>5</v>
      </c>
      <c r="I89" s="10" t="s">
        <v>6</v>
      </c>
      <c r="J89" t="s">
        <v>7</v>
      </c>
      <c r="K89" s="10" t="s">
        <v>8</v>
      </c>
      <c r="L89" s="10" t="s">
        <v>9</v>
      </c>
      <c r="M89" t="str">
        <f t="shared" si="2"/>
        <v>&lt;field index='82'   DataPropertyName='mn          Russian='Месяц'              Table=''         MS_Description='MS_Description'     visible='0' displayed='true' defaultWidth='50'  macterColumn=''/&gt;</v>
      </c>
    </row>
    <row r="90" spans="1:13">
      <c r="A90">
        <v>83</v>
      </c>
      <c r="I90" s="10" t="s">
        <v>6</v>
      </c>
    </row>
    <row r="91" spans="1:13">
      <c r="A91">
        <v>84</v>
      </c>
      <c r="B91" s="8" t="s">
        <v>178</v>
      </c>
      <c r="C91" s="8" t="s">
        <v>139</v>
      </c>
      <c r="D91" s="8" t="s">
        <v>178</v>
      </c>
      <c r="E91" s="8"/>
      <c r="F91" s="8" t="s">
        <v>3</v>
      </c>
      <c r="G91" t="s">
        <v>4</v>
      </c>
      <c r="H91" t="s">
        <v>5</v>
      </c>
      <c r="I91" s="10" t="s">
        <v>6</v>
      </c>
      <c r="J91" t="s">
        <v>7</v>
      </c>
      <c r="K91" s="10" t="s">
        <v>8</v>
      </c>
      <c r="L91" s="10" t="s">
        <v>9</v>
      </c>
      <c r="M91" t="str">
        <f t="shared" ref="M91:M97" si="3">CONCATENATE(G91,A91,H91,C91,I91,D91,J91,E91,K91,F91,L91)</f>
        <v>&lt;field index='84'   DataPropertyName='gdn          Russian='Годен да\нет (фактическое событие, соотв. план.)'              Table=''         MS_Description='MS_Description'     visible='0' displayed='true' defaultWidth='50'  macterColumn=''/&gt;</v>
      </c>
    </row>
    <row r="92" spans="1:13">
      <c r="A92">
        <v>85</v>
      </c>
      <c r="B92" s="8" t="s">
        <v>179</v>
      </c>
      <c r="C92" s="8" t="s">
        <v>139</v>
      </c>
      <c r="D92" s="8" t="s">
        <v>179</v>
      </c>
      <c r="E92" s="8"/>
      <c r="F92" s="8" t="s">
        <v>3</v>
      </c>
      <c r="G92" t="s">
        <v>4</v>
      </c>
      <c r="H92" t="s">
        <v>5</v>
      </c>
      <c r="I92" s="10" t="s">
        <v>6</v>
      </c>
      <c r="J92" t="s">
        <v>7</v>
      </c>
      <c r="K92" s="10" t="s">
        <v>8</v>
      </c>
      <c r="L92" s="10" t="s">
        <v>9</v>
      </c>
      <c r="M92" t="str">
        <f t="shared" si="3"/>
        <v>&lt;field index='85'   DataPropertyName='gdn          Russian='Годен да\нет (фактическое событие)'              Table=''         MS_Description='MS_Description'     visible='0' displayed='true' defaultWidth='50'  macterColumn=''/&gt;</v>
      </c>
    </row>
    <row r="93" spans="1:13">
      <c r="A93">
        <v>86</v>
      </c>
      <c r="B93" s="8" t="s">
        <v>180</v>
      </c>
      <c r="C93" s="8" t="s">
        <v>181</v>
      </c>
      <c r="D93" s="8" t="s">
        <v>180</v>
      </c>
      <c r="E93" s="8"/>
      <c r="F93" s="8" t="s">
        <v>3</v>
      </c>
      <c r="G93" t="s">
        <v>4</v>
      </c>
      <c r="H93" t="s">
        <v>5</v>
      </c>
      <c r="I93" s="10" t="s">
        <v>6</v>
      </c>
      <c r="J93" t="s">
        <v>7</v>
      </c>
      <c r="K93" s="10" t="s">
        <v>8</v>
      </c>
      <c r="L93" s="10" t="s">
        <v>9</v>
      </c>
      <c r="M93" t="str">
        <f t="shared" si="3"/>
        <v>&lt;field index='86'   DataPropertyName='dtmkfkpl          Russian='Дата МК (фактическое событие, соотв. план.)'              Table=''         MS_Description='MS_Description'     visible='0' displayed='true' defaultWidth='50'  macterColumn=''/&gt;</v>
      </c>
    </row>
    <row r="94" spans="1:13">
      <c r="A94">
        <v>87</v>
      </c>
      <c r="B94" s="8" t="s">
        <v>182</v>
      </c>
      <c r="C94" s="8" t="s">
        <v>183</v>
      </c>
      <c r="D94" s="8" t="s">
        <v>182</v>
      </c>
      <c r="E94" s="8"/>
      <c r="F94" s="8" t="s">
        <v>3</v>
      </c>
      <c r="G94" t="s">
        <v>4</v>
      </c>
      <c r="H94" t="s">
        <v>5</v>
      </c>
      <c r="I94" s="10" t="s">
        <v>6</v>
      </c>
      <c r="J94" t="s">
        <v>7</v>
      </c>
      <c r="K94" s="10" t="s">
        <v>8</v>
      </c>
      <c r="L94" s="10" t="s">
        <v>9</v>
      </c>
      <c r="M94" t="str">
        <f t="shared" si="3"/>
        <v>&lt;field index='87'   DataPropertyName='nmvdmkfkpl          Russian='Вид МК (фактическое событие, соотв. план.)'              Table=''         MS_Description='MS_Description'     visible='0' displayed='true' defaultWidth='50'  macterColumn=''/&gt;</v>
      </c>
    </row>
    <row r="95" spans="1:13">
      <c r="A95">
        <v>88</v>
      </c>
      <c r="B95" s="8" t="s">
        <v>184</v>
      </c>
      <c r="C95" s="8" t="s">
        <v>185</v>
      </c>
      <c r="D95" s="8" t="s">
        <v>184</v>
      </c>
      <c r="E95" s="8"/>
      <c r="F95" s="8" t="s">
        <v>3</v>
      </c>
      <c r="G95" t="s">
        <v>4</v>
      </c>
      <c r="H95" t="s">
        <v>5</v>
      </c>
      <c r="I95" s="10" t="s">
        <v>6</v>
      </c>
      <c r="J95" t="s">
        <v>7</v>
      </c>
      <c r="K95" s="10" t="s">
        <v>8</v>
      </c>
      <c r="L95" s="10" t="s">
        <v>9</v>
      </c>
      <c r="M95" t="str">
        <f t="shared" si="3"/>
        <v>&lt;field index='88'   DataPropertyName='nmsstek          Russian='Штатное состояние (тек.)'              Table=''         MS_Description='MS_Description'     visible='0' displayed='true' defaultWidth='50'  macterColumn=''/&gt;</v>
      </c>
    </row>
    <row r="96" spans="1:13">
      <c r="A96">
        <v>89</v>
      </c>
      <c r="B96" s="8" t="s">
        <v>186</v>
      </c>
      <c r="C96" s="8" t="s">
        <v>187</v>
      </c>
      <c r="D96" s="8" t="s">
        <v>186</v>
      </c>
      <c r="E96" s="8"/>
      <c r="F96" s="8" t="s">
        <v>3</v>
      </c>
      <c r="G96" t="s">
        <v>4</v>
      </c>
      <c r="H96" t="s">
        <v>5</v>
      </c>
      <c r="I96" s="10" t="s">
        <v>6</v>
      </c>
      <c r="J96" t="s">
        <v>7</v>
      </c>
      <c r="K96" s="10" t="s">
        <v>8</v>
      </c>
      <c r="L96" s="10" t="s">
        <v>9</v>
      </c>
      <c r="M96" t="str">
        <f t="shared" si="3"/>
        <v>&lt;field index='89'   DataPropertyName='nmtstek          Russian='Техническое состояние (тек.)'              Table=''         MS_Description='MS_Description'     visible='0' displayed='true' defaultWidth='50'  macterColumn=''/&gt;</v>
      </c>
    </row>
    <row r="97" spans="1:13">
      <c r="A97">
        <v>90</v>
      </c>
      <c r="B97" s="8" t="s">
        <v>188</v>
      </c>
      <c r="C97" s="8" t="s">
        <v>189</v>
      </c>
      <c r="D97" s="8" t="s">
        <v>188</v>
      </c>
      <c r="E97" s="8"/>
      <c r="F97" s="8" t="s">
        <v>3</v>
      </c>
      <c r="G97" t="s">
        <v>4</v>
      </c>
      <c r="H97" t="s">
        <v>5</v>
      </c>
      <c r="I97" s="10" t="s">
        <v>6</v>
      </c>
      <c r="J97" t="s">
        <v>7</v>
      </c>
      <c r="K97" s="10" t="s">
        <v>8</v>
      </c>
      <c r="L97" s="10" t="s">
        <v>9</v>
      </c>
      <c r="M97" t="str">
        <f t="shared" si="3"/>
        <v>&lt;field index='90'   DataPropertyName='isp          Russian='Отметка о выполнении'              Table=''         MS_Description='MS_Description'     visible='0' displayed='true' defaultWidth='50'  macterColumn=''/&gt;</v>
      </c>
    </row>
    <row r="98" spans="1:13">
      <c r="A98">
        <v>91</v>
      </c>
      <c r="I98" s="10" t="s">
        <v>6</v>
      </c>
    </row>
    <row r="99" spans="1:13">
      <c r="A99">
        <v>92</v>
      </c>
      <c r="B99" s="5" t="s">
        <v>190</v>
      </c>
      <c r="C99" s="5" t="s">
        <v>191</v>
      </c>
      <c r="D99" s="5" t="s">
        <v>190</v>
      </c>
      <c r="E99" s="5"/>
      <c r="F99" s="5" t="s">
        <v>3</v>
      </c>
      <c r="G99" t="s">
        <v>4</v>
      </c>
      <c r="H99" t="s">
        <v>5</v>
      </c>
      <c r="I99" s="10" t="s">
        <v>6</v>
      </c>
      <c r="J99" t="s">
        <v>7</v>
      </c>
      <c r="K99" s="10" t="s">
        <v>8</v>
      </c>
      <c r="L99" s="10" t="s">
        <v>9</v>
      </c>
      <c r="M99" t="str">
        <f t="shared" ref="M99:M112" si="4">CONCATENATE(G99,A99,H99,C99,I99,D99,J99,E99,K99,F99,L99)</f>
        <v>&lt;field index='92'   DataPropertyName='nmvdr          Russian='Вид ремонта (очередное событие)'              Table=''         MS_Description='MS_Description'     visible='0' displayed='true' defaultWidth='50'  macterColumn=''/&gt;</v>
      </c>
    </row>
    <row r="100" spans="1:13">
      <c r="A100">
        <v>93</v>
      </c>
      <c r="B100" s="5" t="s">
        <v>192</v>
      </c>
      <c r="C100" s="5" t="s">
        <v>193</v>
      </c>
      <c r="D100" s="5" t="s">
        <v>192</v>
      </c>
      <c r="E100" s="5"/>
      <c r="F100" s="5" t="s">
        <v>3</v>
      </c>
      <c r="G100" t="s">
        <v>4</v>
      </c>
      <c r="H100" t="s">
        <v>5</v>
      </c>
      <c r="I100" s="10" t="s">
        <v>6</v>
      </c>
      <c r="J100" t="s">
        <v>7</v>
      </c>
      <c r="K100" s="10" t="s">
        <v>8</v>
      </c>
      <c r="L100" s="10" t="s">
        <v>9</v>
      </c>
      <c r="M100" t="str">
        <f t="shared" si="4"/>
        <v>&lt;field index='93'   DataPropertyName='prrm          Russian='Период РМ, мес'              Table=''         MS_Description='MS_Description'     visible='0' displayed='true' defaultWidth='50'  macterColumn=''/&gt;</v>
      </c>
    </row>
    <row r="101" spans="1:13">
      <c r="A101">
        <v>94</v>
      </c>
      <c r="B101" s="5" t="s">
        <v>194</v>
      </c>
      <c r="C101" s="5" t="s">
        <v>195</v>
      </c>
      <c r="D101" s="5" t="s">
        <v>194</v>
      </c>
      <c r="E101" s="5"/>
      <c r="F101" s="5" t="s">
        <v>3</v>
      </c>
      <c r="G101" t="s">
        <v>4</v>
      </c>
      <c r="H101" t="s">
        <v>5</v>
      </c>
      <c r="I101" s="10" t="s">
        <v>6</v>
      </c>
      <c r="J101" t="s">
        <v>7</v>
      </c>
      <c r="K101" s="10" t="s">
        <v>8</v>
      </c>
      <c r="L101" s="10" t="s">
        <v>9</v>
      </c>
      <c r="M101" t="str">
        <f t="shared" si="4"/>
        <v>&lt;field index='94'   DataPropertyName='nmvdrc          Russian='Ремонтный цикл'              Table=''         MS_Description='MS_Description'     visible='0' displayed='true' defaultWidth='50'  macterColumn=''/&gt;</v>
      </c>
    </row>
    <row r="102" spans="1:13">
      <c r="A102">
        <v>95</v>
      </c>
      <c r="B102" s="5" t="s">
        <v>196</v>
      </c>
      <c r="C102" s="5" t="s">
        <v>197</v>
      </c>
      <c r="D102" s="5" t="s">
        <v>196</v>
      </c>
      <c r="E102" s="5"/>
      <c r="F102" s="5" t="s">
        <v>3</v>
      </c>
      <c r="G102" t="s">
        <v>4</v>
      </c>
      <c r="H102" t="s">
        <v>5</v>
      </c>
      <c r="I102" s="10" t="s">
        <v>6</v>
      </c>
      <c r="J102" t="s">
        <v>7</v>
      </c>
      <c r="K102" s="10" t="s">
        <v>8</v>
      </c>
      <c r="L102" s="10" t="s">
        <v>9</v>
      </c>
      <c r="M102" t="str">
        <f t="shared" si="4"/>
        <v>&lt;field index='95'   DataPropertyName='dtrmpl          Russian='Дата ремонта (очередное событие)'              Table=''         MS_Description='MS_Description'     visible='0' displayed='true' defaultWidth='50'  macterColumn=''/&gt;</v>
      </c>
    </row>
    <row r="103" spans="1:13">
      <c r="A103">
        <v>96</v>
      </c>
      <c r="B103" s="5" t="s">
        <v>198</v>
      </c>
      <c r="C103" s="5" t="s">
        <v>121</v>
      </c>
      <c r="D103" s="5" t="s">
        <v>198</v>
      </c>
      <c r="E103" s="5"/>
      <c r="F103" s="5" t="s">
        <v>3</v>
      </c>
      <c r="G103" t="s">
        <v>4</v>
      </c>
      <c r="H103" t="s">
        <v>5</v>
      </c>
      <c r="I103" s="10" t="s">
        <v>6</v>
      </c>
      <c r="J103" t="s">
        <v>7</v>
      </c>
      <c r="K103" s="10" t="s">
        <v>8</v>
      </c>
      <c r="L103" s="10" t="s">
        <v>9</v>
      </c>
      <c r="M103" t="str">
        <f t="shared" si="4"/>
        <v>&lt;field index='96'   DataPropertyName='nmfrpdfirst          Russian='Ремонт. орг. первый уровень (очередное событие)'              Table=''         MS_Description='MS_Description'     visible='0' displayed='true' defaultWidth='50'  macterColumn=''/&gt;</v>
      </c>
    </row>
    <row r="104" spans="1:13">
      <c r="A104">
        <v>97</v>
      </c>
      <c r="B104" s="5" t="s">
        <v>199</v>
      </c>
      <c r="C104" s="5" t="s">
        <v>123</v>
      </c>
      <c r="D104" s="5" t="s">
        <v>199</v>
      </c>
      <c r="E104" s="5"/>
      <c r="F104" s="5" t="s">
        <v>3</v>
      </c>
      <c r="G104" t="s">
        <v>4</v>
      </c>
      <c r="H104" t="s">
        <v>5</v>
      </c>
      <c r="I104" s="10" t="s">
        <v>6</v>
      </c>
      <c r="J104" t="s">
        <v>7</v>
      </c>
      <c r="K104" s="10" t="s">
        <v>8</v>
      </c>
      <c r="L104" s="10" t="s">
        <v>9</v>
      </c>
      <c r="M104" t="str">
        <f t="shared" si="4"/>
        <v>&lt;field index='97'   DataPropertyName='nmfrpdlast          Russian='Ремонт. орг. последний уровень (очередное событие)'              Table=''         MS_Description='MS_Description'     visible='0' displayed='true' defaultWidth='50'  macterColumn=''/&gt;</v>
      </c>
    </row>
    <row r="105" spans="1:13">
      <c r="A105">
        <v>98</v>
      </c>
      <c r="B105" s="5" t="s">
        <v>200</v>
      </c>
      <c r="C105" s="5" t="s">
        <v>125</v>
      </c>
      <c r="D105" s="5" t="s">
        <v>200</v>
      </c>
      <c r="E105" s="5"/>
      <c r="F105" s="5" t="s">
        <v>3</v>
      </c>
      <c r="G105" t="s">
        <v>4</v>
      </c>
      <c r="H105" t="s">
        <v>5</v>
      </c>
      <c r="I105" s="10" t="s">
        <v>6</v>
      </c>
      <c r="J105" t="s">
        <v>7</v>
      </c>
      <c r="K105" s="10" t="s">
        <v>8</v>
      </c>
      <c r="L105" s="10" t="s">
        <v>9</v>
      </c>
      <c r="M105" t="str">
        <f t="shared" si="4"/>
        <v>&lt;field index='98'   DataPropertyName='pathfrpd          Russian='Ремонт. орг. полный путь (очередное событие)'              Table=''         MS_Description='MS_Description'     visible='0' displayed='true' defaultWidth='50'  macterColumn=''/&gt;</v>
      </c>
    </row>
    <row r="106" spans="1:13">
      <c r="A106">
        <v>99</v>
      </c>
      <c r="B106" s="5" t="s">
        <v>201</v>
      </c>
      <c r="C106" s="5" t="s">
        <v>202</v>
      </c>
      <c r="D106" s="5" t="s">
        <v>201</v>
      </c>
      <c r="E106" s="5"/>
      <c r="F106" s="5" t="s">
        <v>3</v>
      </c>
      <c r="G106" t="s">
        <v>4</v>
      </c>
      <c r="H106" t="s">
        <v>5</v>
      </c>
      <c r="I106" s="10" t="s">
        <v>6</v>
      </c>
      <c r="J106" t="s">
        <v>7</v>
      </c>
      <c r="K106" s="10" t="s">
        <v>8</v>
      </c>
      <c r="L106" s="10" t="s">
        <v>9</v>
      </c>
      <c r="M106" t="str">
        <f t="shared" si="4"/>
        <v>&lt;field index='99'   DataPropertyName='nrvrr          Russian='Норма времени РМ, час'              Table=''         MS_Description='MS_Description'     visible='0' displayed='true' defaultWidth='50'  macterColumn=''/&gt;</v>
      </c>
    </row>
    <row r="107" spans="1:13">
      <c r="A107">
        <v>100</v>
      </c>
      <c r="B107" s="5" t="s">
        <v>203</v>
      </c>
      <c r="C107" s="5" t="s">
        <v>204</v>
      </c>
      <c r="D107" s="5" t="s">
        <v>203</v>
      </c>
      <c r="E107" s="5"/>
      <c r="F107" s="5" t="s">
        <v>3</v>
      </c>
      <c r="G107" t="s">
        <v>4</v>
      </c>
      <c r="H107" t="s">
        <v>5</v>
      </c>
      <c r="I107" s="10" t="s">
        <v>6</v>
      </c>
      <c r="J107" t="s">
        <v>7</v>
      </c>
      <c r="K107" s="10" t="s">
        <v>8</v>
      </c>
      <c r="L107" s="10" t="s">
        <v>9</v>
      </c>
      <c r="M107" t="str">
        <f t="shared" si="4"/>
        <v>&lt;field index='100'   DataPropertyName='kdnrvrr          Russian='Код нормы РМ'              Table=''         MS_Description='MS_Description'     visible='0' displayed='true' defaultWidth='50'  macterColumn=''/&gt;</v>
      </c>
    </row>
    <row r="108" spans="1:13">
      <c r="A108">
        <v>101</v>
      </c>
      <c r="B108" s="5" t="s">
        <v>205</v>
      </c>
      <c r="C108" s="5" t="s">
        <v>206</v>
      </c>
      <c r="D108" s="5" t="s">
        <v>205</v>
      </c>
      <c r="E108" s="5"/>
      <c r="F108" s="5" t="s">
        <v>3</v>
      </c>
      <c r="G108" t="s">
        <v>4</v>
      </c>
      <c r="H108" t="s">
        <v>5</v>
      </c>
      <c r="I108" s="10" t="s">
        <v>6</v>
      </c>
      <c r="J108" t="s">
        <v>7</v>
      </c>
      <c r="K108" s="10" t="s">
        <v>8</v>
      </c>
      <c r="L108" s="10" t="s">
        <v>9</v>
      </c>
      <c r="M108" t="str">
        <f t="shared" si="4"/>
        <v>&lt;field index='101'   DataPropertyName='cnr          Russian='Стоимость РМ (очередное событие)'              Table=''         MS_Description='MS_Description'     visible='0' displayed='true' defaultWidth='50'  macterColumn=''/&gt;</v>
      </c>
    </row>
    <row r="109" spans="1:13">
      <c r="A109">
        <v>102</v>
      </c>
      <c r="B109" s="5" t="s">
        <v>207</v>
      </c>
      <c r="C109" s="5" t="s">
        <v>208</v>
      </c>
      <c r="D109" s="5" t="s">
        <v>207</v>
      </c>
      <c r="E109" s="5"/>
      <c r="F109" s="5" t="s">
        <v>3</v>
      </c>
      <c r="G109" t="s">
        <v>4</v>
      </c>
      <c r="H109" t="s">
        <v>5</v>
      </c>
      <c r="I109" s="10" t="s">
        <v>6</v>
      </c>
      <c r="J109" t="s">
        <v>7</v>
      </c>
      <c r="K109" s="10" t="s">
        <v>8</v>
      </c>
      <c r="L109" s="10" t="s">
        <v>9</v>
      </c>
      <c r="M109" t="str">
        <f t="shared" si="4"/>
        <v>&lt;field index='102'   DataPropertyName='cnrd          Russian='Стоимость РМ доп. (очередное событие)'              Table=''         MS_Description='MS_Description'     visible='0' displayed='true' defaultWidth='50'  macterColumn=''/&gt;</v>
      </c>
    </row>
    <row r="110" spans="1:13">
      <c r="A110">
        <v>103</v>
      </c>
      <c r="B110" s="5" t="s">
        <v>209</v>
      </c>
      <c r="C110" s="5" t="s">
        <v>210</v>
      </c>
      <c r="D110" s="5" t="s">
        <v>209</v>
      </c>
      <c r="E110" s="5"/>
      <c r="F110" s="5" t="s">
        <v>3</v>
      </c>
      <c r="G110" t="s">
        <v>4</v>
      </c>
      <c r="H110" t="s">
        <v>5</v>
      </c>
      <c r="I110" s="10" t="s">
        <v>6</v>
      </c>
      <c r="J110" t="s">
        <v>7</v>
      </c>
      <c r="K110" s="10" t="s">
        <v>8</v>
      </c>
      <c r="L110" s="10" t="s">
        <v>9</v>
      </c>
      <c r="M110" t="str">
        <f t="shared" si="4"/>
        <v>&lt;field index='103'   DataPropertyName='ncsrr          Russian='Наценка за срочность РМ (очередное событие)'              Table=''         MS_Description='MS_Description'     visible='0' displayed='true' defaultWidth='50'  macterColumn=''/&gt;</v>
      </c>
    </row>
    <row r="111" spans="1:13">
      <c r="A111">
        <v>104</v>
      </c>
      <c r="B111" s="6" t="s">
        <v>211</v>
      </c>
      <c r="C111" s="6" t="s">
        <v>212</v>
      </c>
      <c r="D111" s="6" t="s">
        <v>211</v>
      </c>
      <c r="E111" s="6"/>
      <c r="F111" s="6" t="s">
        <v>3</v>
      </c>
      <c r="G111" t="s">
        <v>4</v>
      </c>
      <c r="H111" t="s">
        <v>5</v>
      </c>
      <c r="I111" s="10" t="s">
        <v>6</v>
      </c>
      <c r="J111" t="s">
        <v>7</v>
      </c>
      <c r="K111" s="10" t="s">
        <v>8</v>
      </c>
      <c r="L111" s="10" t="s">
        <v>9</v>
      </c>
      <c r="M111" t="str">
        <f t="shared" si="4"/>
        <v>&lt;field index='104'   DataPropertyName='nmvdrfk          Russian='Вид ремонта (последнее событие)'              Table=''         MS_Description='MS_Description'     visible='0' displayed='true' defaultWidth='50'  macterColumn=''/&gt;</v>
      </c>
    </row>
    <row r="112" spans="1:13">
      <c r="A112">
        <v>105</v>
      </c>
      <c r="B112" s="6" t="s">
        <v>213</v>
      </c>
      <c r="C112" s="6" t="s">
        <v>214</v>
      </c>
      <c r="D112" s="6" t="s">
        <v>213</v>
      </c>
      <c r="E112" s="6"/>
      <c r="F112" s="6" t="s">
        <v>3</v>
      </c>
      <c r="G112" t="s">
        <v>4</v>
      </c>
      <c r="H112" t="s">
        <v>5</v>
      </c>
      <c r="I112" s="10" t="s">
        <v>6</v>
      </c>
      <c r="J112" t="s">
        <v>7</v>
      </c>
      <c r="K112" s="10" t="s">
        <v>8</v>
      </c>
      <c r="L112" s="10" t="s">
        <v>9</v>
      </c>
      <c r="M112" t="str">
        <f t="shared" si="4"/>
        <v>&lt;field index='105'   DataPropertyName='dtrmfk          Russian='Дата ремонта (последнее событие)'              Table=''         MS_Description='MS_Description'     visible='0' displayed='true' defaultWidth='50'  macterColumn=''/&gt;</v>
      </c>
    </row>
    <row r="113" spans="1:13">
      <c r="A113">
        <v>106</v>
      </c>
      <c r="I113" s="10" t="s">
        <v>6</v>
      </c>
    </row>
    <row r="114" spans="1:13">
      <c r="A114">
        <v>107</v>
      </c>
      <c r="B114" s="8" t="s">
        <v>215</v>
      </c>
      <c r="C114" s="8" t="s">
        <v>214</v>
      </c>
      <c r="D114" s="8" t="s">
        <v>215</v>
      </c>
      <c r="E114" s="8"/>
      <c r="F114" s="8" t="s">
        <v>3</v>
      </c>
      <c r="G114" t="s">
        <v>4</v>
      </c>
      <c r="H114" t="s">
        <v>5</v>
      </c>
      <c r="I114" s="10" t="s">
        <v>6</v>
      </c>
      <c r="J114" t="s">
        <v>7</v>
      </c>
      <c r="K114" s="10" t="s">
        <v>8</v>
      </c>
      <c r="L114" s="10" t="s">
        <v>9</v>
      </c>
      <c r="M114" t="str">
        <f>CONCATENATE(G114,A114,H114,C114,I114,D114,J114,E114,K114,F114,L114)</f>
        <v>&lt;field index='107'   DataPropertyName='dtrmfk          Russian='Дата ремонта (фактическое событие, соотв. план.)'              Table=''         MS_Description='MS_Description'     visible='0' displayed='true' defaultWidth='50'  macterColumn=''/&gt;</v>
      </c>
    </row>
    <row r="115" spans="1:13">
      <c r="A115">
        <v>108</v>
      </c>
      <c r="B115" s="8" t="s">
        <v>216</v>
      </c>
      <c r="C115" s="8" t="s">
        <v>217</v>
      </c>
      <c r="D115" s="8" t="s">
        <v>216</v>
      </c>
      <c r="E115" s="8"/>
      <c r="F115" s="8" t="s">
        <v>3</v>
      </c>
      <c r="G115" t="s">
        <v>4</v>
      </c>
      <c r="H115" t="s">
        <v>5</v>
      </c>
      <c r="I115" s="10" t="s">
        <v>6</v>
      </c>
      <c r="J115" t="s">
        <v>7</v>
      </c>
      <c r="K115" s="10" t="s">
        <v>8</v>
      </c>
      <c r="L115" s="10" t="s">
        <v>9</v>
      </c>
      <c r="M115" t="str">
        <f>CONCATENATE(G115,A115,H115,C115,I115,D115,J115,E115,K115,F115,L115)</f>
        <v>&lt;field index='108'   DataPropertyName='nmvdrfkpl          Russian='Вид ремонта (фактическое событие, соотв. план.)'              Table=''         MS_Description='MS_Description'     visible='0' displayed='true' defaultWidth='50'  macterColumn=''/&gt;</v>
      </c>
    </row>
    <row r="116" spans="1:13">
      <c r="A116">
        <v>109</v>
      </c>
      <c r="I116" s="10" t="s">
        <v>6</v>
      </c>
    </row>
    <row r="117" spans="1:13">
      <c r="A117">
        <v>110</v>
      </c>
      <c r="B117" s="5" t="s">
        <v>218</v>
      </c>
      <c r="C117" s="5" t="s">
        <v>219</v>
      </c>
      <c r="D117" s="5" t="s">
        <v>218</v>
      </c>
      <c r="E117" s="5"/>
      <c r="F117" s="5" t="s">
        <v>3</v>
      </c>
      <c r="G117" t="s">
        <v>4</v>
      </c>
      <c r="H117" t="s">
        <v>5</v>
      </c>
      <c r="I117" s="10" t="s">
        <v>6</v>
      </c>
      <c r="J117" t="s">
        <v>7</v>
      </c>
      <c r="K117" s="10" t="s">
        <v>8</v>
      </c>
      <c r="L117" s="10" t="s">
        <v>9</v>
      </c>
      <c r="M117" t="str">
        <f t="shared" ref="M117:M128" si="5">CONCATENATE(G117,A117,H117,C117,I117,D117,J117,E117,K117,F117,L117)</f>
        <v>&lt;field index='110'   DataPropertyName='nmvdto          Russian='Вид ТО (очередное событие)'              Table=''         MS_Description='MS_Description'     visible='0' displayed='true' defaultWidth='50'  macterColumn=''/&gt;</v>
      </c>
    </row>
    <row r="118" spans="1:13">
      <c r="A118">
        <v>111</v>
      </c>
      <c r="B118" s="5" t="s">
        <v>220</v>
      </c>
      <c r="C118" s="5" t="s">
        <v>221</v>
      </c>
      <c r="D118" s="5" t="s">
        <v>220</v>
      </c>
      <c r="E118" s="5"/>
      <c r="F118" s="5" t="s">
        <v>3</v>
      </c>
      <c r="G118" t="s">
        <v>4</v>
      </c>
      <c r="H118" t="s">
        <v>5</v>
      </c>
      <c r="I118" s="10" t="s">
        <v>6</v>
      </c>
      <c r="J118" t="s">
        <v>7</v>
      </c>
      <c r="K118" s="10" t="s">
        <v>8</v>
      </c>
      <c r="L118" s="10" t="s">
        <v>9</v>
      </c>
      <c r="M118" t="str">
        <f t="shared" si="5"/>
        <v>&lt;field index='111'   DataPropertyName='prto          Russian='Период ТО, мес'              Table=''         MS_Description='MS_Description'     visible='0' displayed='true' defaultWidth='50'  macterColumn=''/&gt;</v>
      </c>
    </row>
    <row r="119" spans="1:13">
      <c r="A119">
        <v>112</v>
      </c>
      <c r="B119" s="5" t="s">
        <v>222</v>
      </c>
      <c r="C119" s="5" t="s">
        <v>223</v>
      </c>
      <c r="D119" s="5" t="s">
        <v>222</v>
      </c>
      <c r="E119" s="5"/>
      <c r="F119" s="5" t="s">
        <v>3</v>
      </c>
      <c r="G119" t="s">
        <v>4</v>
      </c>
      <c r="H119" t="s">
        <v>5</v>
      </c>
      <c r="I119" s="10" t="s">
        <v>6</v>
      </c>
      <c r="J119" t="s">
        <v>7</v>
      </c>
      <c r="K119" s="10" t="s">
        <v>8</v>
      </c>
      <c r="L119" s="10" t="s">
        <v>9</v>
      </c>
      <c r="M119" t="str">
        <f t="shared" si="5"/>
        <v>&lt;field index='112'   DataPropertyName='dttopl          Russian='Дата ТО (очередное событие)'              Table=''         MS_Description='MS_Description'     visible='0' displayed='true' defaultWidth='50'  macterColumn=''/&gt;</v>
      </c>
    </row>
    <row r="120" spans="1:13">
      <c r="A120">
        <v>113</v>
      </c>
      <c r="B120" s="5" t="s">
        <v>224</v>
      </c>
      <c r="C120" s="5" t="s">
        <v>121</v>
      </c>
      <c r="D120" s="5" t="s">
        <v>224</v>
      </c>
      <c r="E120" s="5"/>
      <c r="F120" s="5" t="s">
        <v>3</v>
      </c>
      <c r="G120" t="s">
        <v>4</v>
      </c>
      <c r="H120" t="s">
        <v>5</v>
      </c>
      <c r="I120" s="10" t="s">
        <v>6</v>
      </c>
      <c r="J120" t="s">
        <v>7</v>
      </c>
      <c r="K120" s="10" t="s">
        <v>8</v>
      </c>
      <c r="L120" s="10" t="s">
        <v>9</v>
      </c>
      <c r="M120" t="str">
        <f t="shared" si="5"/>
        <v>&lt;field index='113'   DataPropertyName='nmfrpdfirst          Russian='Орг.-исполнитель первый уровень (очередное событие)'              Table=''         MS_Description='MS_Description'     visible='0' displayed='true' defaultWidth='50'  macterColumn=''/&gt;</v>
      </c>
    </row>
    <row r="121" spans="1:13">
      <c r="A121">
        <v>114</v>
      </c>
      <c r="B121" s="5" t="s">
        <v>225</v>
      </c>
      <c r="C121" s="5" t="s">
        <v>123</v>
      </c>
      <c r="D121" s="5" t="s">
        <v>225</v>
      </c>
      <c r="E121" s="5"/>
      <c r="F121" s="5" t="s">
        <v>3</v>
      </c>
      <c r="G121" t="s">
        <v>4</v>
      </c>
      <c r="H121" t="s">
        <v>5</v>
      </c>
      <c r="I121" s="10" t="s">
        <v>6</v>
      </c>
      <c r="J121" t="s">
        <v>7</v>
      </c>
      <c r="K121" s="10" t="s">
        <v>8</v>
      </c>
      <c r="L121" s="10" t="s">
        <v>9</v>
      </c>
      <c r="M121" t="str">
        <f t="shared" si="5"/>
        <v>&lt;field index='114'   DataPropertyName='nmfrpdlast          Russian='Орг.-исполнитель последний уровень (очередное событие)'              Table=''         MS_Description='MS_Description'     visible='0' displayed='true' defaultWidth='50'  macterColumn=''/&gt;</v>
      </c>
    </row>
    <row r="122" spans="1:13">
      <c r="A122">
        <v>115</v>
      </c>
      <c r="B122" s="5" t="s">
        <v>226</v>
      </c>
      <c r="C122" s="5" t="s">
        <v>125</v>
      </c>
      <c r="D122" s="5" t="s">
        <v>226</v>
      </c>
      <c r="E122" s="5"/>
      <c r="F122" s="5" t="s">
        <v>3</v>
      </c>
      <c r="G122" t="s">
        <v>4</v>
      </c>
      <c r="H122" t="s">
        <v>5</v>
      </c>
      <c r="I122" s="10" t="s">
        <v>6</v>
      </c>
      <c r="J122" t="s">
        <v>7</v>
      </c>
      <c r="K122" s="10" t="s">
        <v>8</v>
      </c>
      <c r="L122" s="10" t="s">
        <v>9</v>
      </c>
      <c r="M122" t="str">
        <f t="shared" si="5"/>
        <v>&lt;field index='115'   DataPropertyName='pathfrpd          Russian='Орг.-исполнитель полный путь (очередное событие)'              Table=''         MS_Description='MS_Description'     visible='0' displayed='true' defaultWidth='50'  macterColumn=''/&gt;</v>
      </c>
    </row>
    <row r="123" spans="1:13">
      <c r="A123">
        <v>116</v>
      </c>
      <c r="B123" s="5" t="s">
        <v>227</v>
      </c>
      <c r="C123" s="5" t="s">
        <v>228</v>
      </c>
      <c r="D123" s="5" t="s">
        <v>227</v>
      </c>
      <c r="E123" s="5"/>
      <c r="F123" s="5" t="s">
        <v>3</v>
      </c>
      <c r="G123" t="s">
        <v>4</v>
      </c>
      <c r="H123" t="s">
        <v>5</v>
      </c>
      <c r="I123" s="10" t="s">
        <v>6</v>
      </c>
      <c r="J123" t="s">
        <v>7</v>
      </c>
      <c r="K123" s="10" t="s">
        <v>8</v>
      </c>
      <c r="L123" s="10" t="s">
        <v>9</v>
      </c>
      <c r="M123" t="str">
        <f t="shared" si="5"/>
        <v>&lt;field index='116'   DataPropertyName='nrvrt          Russian='Норма времени ТО, час'              Table=''         MS_Description='MS_Description'     visible='0' displayed='true' defaultWidth='50'  macterColumn=''/&gt;</v>
      </c>
    </row>
    <row r="124" spans="1:13">
      <c r="A124">
        <v>117</v>
      </c>
      <c r="B124" s="5" t="s">
        <v>229</v>
      </c>
      <c r="C124" s="5" t="s">
        <v>230</v>
      </c>
      <c r="D124" s="5" t="s">
        <v>229</v>
      </c>
      <c r="E124" s="5"/>
      <c r="F124" s="5" t="s">
        <v>3</v>
      </c>
      <c r="G124" t="s">
        <v>4</v>
      </c>
      <c r="H124" t="s">
        <v>5</v>
      </c>
      <c r="I124" s="10" t="s">
        <v>6</v>
      </c>
      <c r="J124" t="s">
        <v>7</v>
      </c>
      <c r="K124" s="10" t="s">
        <v>8</v>
      </c>
      <c r="L124" s="10" t="s">
        <v>9</v>
      </c>
      <c r="M124" t="str">
        <f t="shared" si="5"/>
        <v>&lt;field index='117'   DataPropertyName='kdnrvrt          Russian='Код нормы ТО'              Table=''         MS_Description='MS_Description'     visible='0' displayed='true' defaultWidth='50'  macterColumn=''/&gt;</v>
      </c>
    </row>
    <row r="125" spans="1:13">
      <c r="A125">
        <v>118</v>
      </c>
      <c r="B125" s="5" t="s">
        <v>231</v>
      </c>
      <c r="C125" s="5" t="s">
        <v>232</v>
      </c>
      <c r="D125" s="5" t="s">
        <v>231</v>
      </c>
      <c r="E125" s="5"/>
      <c r="F125" s="5" t="s">
        <v>3</v>
      </c>
      <c r="G125" t="s">
        <v>4</v>
      </c>
      <c r="H125" t="s">
        <v>5</v>
      </c>
      <c r="I125" s="10" t="s">
        <v>6</v>
      </c>
      <c r="J125" t="s">
        <v>7</v>
      </c>
      <c r="K125" s="10" t="s">
        <v>8</v>
      </c>
      <c r="L125" s="10" t="s">
        <v>9</v>
      </c>
      <c r="M125" t="str">
        <f t="shared" si="5"/>
        <v>&lt;field index='118'   DataPropertyName='cnto          Russian='Стоимость ТО (очередное событие)'              Table=''         MS_Description='MS_Description'     visible='0' displayed='true' defaultWidth='50'  macterColumn=''/&gt;</v>
      </c>
    </row>
    <row r="126" spans="1:13">
      <c r="A126">
        <v>119</v>
      </c>
      <c r="B126" s="5" t="s">
        <v>233</v>
      </c>
      <c r="C126" s="5" t="s">
        <v>234</v>
      </c>
      <c r="D126" s="5" t="s">
        <v>233</v>
      </c>
      <c r="E126" s="5"/>
      <c r="F126" s="5" t="s">
        <v>3</v>
      </c>
      <c r="G126" t="s">
        <v>4</v>
      </c>
      <c r="H126" t="s">
        <v>5</v>
      </c>
      <c r="I126" s="10" t="s">
        <v>6</v>
      </c>
      <c r="J126" t="s">
        <v>7</v>
      </c>
      <c r="K126" s="10" t="s">
        <v>8</v>
      </c>
      <c r="L126" s="10" t="s">
        <v>9</v>
      </c>
      <c r="M126" t="str">
        <f t="shared" si="5"/>
        <v>&lt;field index='119'   DataPropertyName='cntod          Russian='Стоимость ТО доп. (очередное событие)'              Table=''         MS_Description='MS_Description'     visible='0' displayed='true' defaultWidth='50'  macterColumn=''/&gt;</v>
      </c>
    </row>
    <row r="127" spans="1:13">
      <c r="A127">
        <v>120</v>
      </c>
      <c r="B127" s="6" t="s">
        <v>235</v>
      </c>
      <c r="C127" s="6" t="s">
        <v>236</v>
      </c>
      <c r="D127" s="6" t="s">
        <v>235</v>
      </c>
      <c r="E127" s="6"/>
      <c r="F127" s="6" t="s">
        <v>3</v>
      </c>
      <c r="G127" t="s">
        <v>4</v>
      </c>
      <c r="H127" t="s">
        <v>5</v>
      </c>
      <c r="I127" s="10" t="s">
        <v>6</v>
      </c>
      <c r="J127" t="s">
        <v>7</v>
      </c>
      <c r="K127" s="10" t="s">
        <v>8</v>
      </c>
      <c r="L127" s="10" t="s">
        <v>9</v>
      </c>
      <c r="M127" t="str">
        <f t="shared" si="5"/>
        <v>&lt;field index='120'   DataPropertyName='nmvdtofk          Russian='Вид ТО (последнее событие)'              Table=''         MS_Description='MS_Description'     visible='0' displayed='true' defaultWidth='50'  macterColumn=''/&gt;</v>
      </c>
    </row>
    <row r="128" spans="1:13">
      <c r="A128">
        <v>121</v>
      </c>
      <c r="B128" s="6" t="s">
        <v>237</v>
      </c>
      <c r="C128" s="6" t="s">
        <v>238</v>
      </c>
      <c r="D128" s="6" t="s">
        <v>237</v>
      </c>
      <c r="E128" s="6"/>
      <c r="F128" s="6" t="s">
        <v>3</v>
      </c>
      <c r="G128" t="s">
        <v>4</v>
      </c>
      <c r="H128" t="s">
        <v>5</v>
      </c>
      <c r="I128" s="10" t="s">
        <v>6</v>
      </c>
      <c r="J128" t="s">
        <v>7</v>
      </c>
      <c r="K128" s="10" t="s">
        <v>8</v>
      </c>
      <c r="L128" s="10" t="s">
        <v>9</v>
      </c>
      <c r="M128" t="str">
        <f t="shared" si="5"/>
        <v>&lt;field index='121'   DataPropertyName='dttofk          Russian='Дата ТО (последнее событие)'              Table=''         MS_Description='MS_Description'     visible='0' displayed='true' defaultWidth='50'  macterColumn=''/&gt;</v>
      </c>
    </row>
    <row r="129" spans="1:13">
      <c r="A129">
        <v>122</v>
      </c>
      <c r="I129" s="10" t="s">
        <v>6</v>
      </c>
    </row>
    <row r="130" spans="1:13">
      <c r="A130">
        <v>123</v>
      </c>
      <c r="B130" s="8" t="s">
        <v>239</v>
      </c>
      <c r="C130" s="8" t="s">
        <v>238</v>
      </c>
      <c r="D130" s="8" t="s">
        <v>239</v>
      </c>
      <c r="E130" s="8"/>
      <c r="F130" s="8" t="s">
        <v>3</v>
      </c>
      <c r="G130" t="s">
        <v>4</v>
      </c>
      <c r="H130" t="s">
        <v>5</v>
      </c>
      <c r="I130" s="10" t="s">
        <v>6</v>
      </c>
      <c r="J130" t="s">
        <v>7</v>
      </c>
      <c r="K130" s="10" t="s">
        <v>8</v>
      </c>
      <c r="L130" s="10" t="s">
        <v>9</v>
      </c>
      <c r="M130" t="str">
        <f>CONCATENATE(G130,A130,H130,C130,I130,D130,J130,E130,K130,F130,L130)</f>
        <v>&lt;field index='123'   DataPropertyName='dttofk          Russian='Дата ТО (фактическое событие, соотв. план.)'              Table=''         MS_Description='MS_Description'     visible='0' displayed='true' defaultWidth='50'  macterColumn=''/&gt;</v>
      </c>
    </row>
    <row r="131" spans="1:13">
      <c r="A131">
        <v>124</v>
      </c>
      <c r="B131" s="8" t="s">
        <v>240</v>
      </c>
      <c r="C131" s="8" t="s">
        <v>241</v>
      </c>
      <c r="D131" s="8" t="s">
        <v>240</v>
      </c>
      <c r="E131" s="8"/>
      <c r="F131" s="8" t="s">
        <v>3</v>
      </c>
      <c r="G131" t="s">
        <v>4</v>
      </c>
      <c r="H131" t="s">
        <v>5</v>
      </c>
      <c r="I131" s="10" t="s">
        <v>6</v>
      </c>
      <c r="J131" t="s">
        <v>7</v>
      </c>
      <c r="K131" s="10" t="s">
        <v>8</v>
      </c>
      <c r="L131" s="10" t="s">
        <v>9</v>
      </c>
      <c r="M131" t="str">
        <f>CONCATENATE(G131,A131,H131,C131,I131,D131,J131,E131,K131,F131,L131)</f>
        <v>&lt;field index='124'   DataPropertyName='nmvdtofkpl          Russian='Вид ТО (фактическое событие, соотв. план.)'              Table=''         MS_Description='MS_Description'     visible='0' displayed='true' defaultWidth='50'  macterColumn=''/&gt;</v>
      </c>
    </row>
    <row r="132" spans="1:13">
      <c r="A132">
        <v>125</v>
      </c>
      <c r="I132" s="10" t="s">
        <v>6</v>
      </c>
    </row>
    <row r="133" spans="1:13">
      <c r="A133">
        <v>126</v>
      </c>
      <c r="I133" s="10" t="s">
        <v>6</v>
      </c>
    </row>
    <row r="134" spans="1:13">
      <c r="A134">
        <v>127</v>
      </c>
      <c r="B134" s="12" t="s">
        <v>242</v>
      </c>
      <c r="C134" s="12" t="s">
        <v>115</v>
      </c>
      <c r="D134" s="12" t="s">
        <v>242</v>
      </c>
      <c r="E134" s="12"/>
      <c r="F134" s="12" t="s">
        <v>3</v>
      </c>
      <c r="G134" t="s">
        <v>4</v>
      </c>
      <c r="H134" t="s">
        <v>5</v>
      </c>
      <c r="I134" s="10" t="s">
        <v>6</v>
      </c>
      <c r="J134" t="s">
        <v>7</v>
      </c>
      <c r="K134" s="10" t="s">
        <v>8</v>
      </c>
      <c r="L134" s="10" t="s">
        <v>9</v>
      </c>
      <c r="M134" t="str">
        <f t="shared" ref="M134:M145" si="6">CONCATENATE(G134,A134,H134,C134,I134,D134,J134,E134,K134,F134,L134)</f>
        <v>&lt;field index='127'   DataPropertyName='prmk          Russian='Период МК, мес  (очередное событие)'              Table=''         MS_Description='MS_Description'     visible='0' displayed='true' defaultWidth='50'  macterColumn=''/&gt;</v>
      </c>
    </row>
    <row r="135" spans="1:13">
      <c r="A135">
        <v>128</v>
      </c>
      <c r="B135" s="12" t="s">
        <v>243</v>
      </c>
      <c r="C135" s="12" t="s">
        <v>117</v>
      </c>
      <c r="D135" s="12" t="s">
        <v>243</v>
      </c>
      <c r="E135" s="12"/>
      <c r="F135" s="12" t="s">
        <v>3</v>
      </c>
      <c r="G135" t="s">
        <v>4</v>
      </c>
      <c r="H135" t="s">
        <v>5</v>
      </c>
      <c r="I135" s="10" t="s">
        <v>6</v>
      </c>
      <c r="J135" t="s">
        <v>7</v>
      </c>
      <c r="K135" s="10" t="s">
        <v>8</v>
      </c>
      <c r="L135" s="10" t="s">
        <v>9</v>
      </c>
      <c r="M135" t="str">
        <f t="shared" si="6"/>
        <v>&lt;field index='128'   DataPropertyName='nmvdmc          Russian='Цикл МК (очередное событие)'              Table=''         MS_Description='MS_Description'     visible='0' displayed='true' defaultWidth='50'  macterColumn=''/&gt;</v>
      </c>
    </row>
    <row r="136" spans="1:13">
      <c r="A136">
        <v>129</v>
      </c>
      <c r="B136" s="12" t="s">
        <v>244</v>
      </c>
      <c r="C136" s="12" t="s">
        <v>245</v>
      </c>
      <c r="D136" s="12" t="s">
        <v>244</v>
      </c>
      <c r="E136" s="12"/>
      <c r="F136" s="12" t="s">
        <v>3</v>
      </c>
      <c r="G136" t="s">
        <v>4</v>
      </c>
      <c r="H136" t="s">
        <v>5</v>
      </c>
      <c r="I136" s="10" t="s">
        <v>6</v>
      </c>
      <c r="J136" t="s">
        <v>7</v>
      </c>
      <c r="K136" s="10" t="s">
        <v>8</v>
      </c>
      <c r="L136" s="10" t="s">
        <v>9</v>
      </c>
      <c r="M136" t="str">
        <f t="shared" si="6"/>
        <v>&lt;field index='129'   DataPropertyName='nmvdmkfk          Russian='Вид МК  (последнее событие)'              Table=''         MS_Description='MS_Description'     visible='0' displayed='true' defaultWidth='50'  macterColumn=''/&gt;</v>
      </c>
    </row>
    <row r="137" spans="1:13">
      <c r="A137">
        <v>130</v>
      </c>
      <c r="B137" s="12" t="s">
        <v>246</v>
      </c>
      <c r="C137" s="12" t="s">
        <v>247</v>
      </c>
      <c r="D137" s="12" t="s">
        <v>246</v>
      </c>
      <c r="E137" s="12"/>
      <c r="F137" s="12" t="s">
        <v>3</v>
      </c>
      <c r="G137" t="s">
        <v>4</v>
      </c>
      <c r="H137" t="s">
        <v>5</v>
      </c>
      <c r="I137" s="10" t="s">
        <v>6</v>
      </c>
      <c r="J137" t="s">
        <v>7</v>
      </c>
      <c r="K137" s="10" t="s">
        <v>8</v>
      </c>
      <c r="L137" s="10" t="s">
        <v>9</v>
      </c>
      <c r="M137" t="str">
        <f t="shared" si="6"/>
        <v>&lt;field index='130'   DataPropertyName='dtmkfk          Russian='Дата МК (последнее событие)'              Table=''         MS_Description='MS_Description'     visible='0' displayed='true' defaultWidth='50'  macterColumn=''/&gt;</v>
      </c>
    </row>
    <row r="138" spans="1:13">
      <c r="A138">
        <v>131</v>
      </c>
      <c r="B138" s="13" t="s">
        <v>248</v>
      </c>
      <c r="C138" s="12" t="s">
        <v>249</v>
      </c>
      <c r="D138" s="13" t="s">
        <v>248</v>
      </c>
      <c r="E138" s="12"/>
      <c r="F138" s="12" t="s">
        <v>3</v>
      </c>
      <c r="G138" t="s">
        <v>4</v>
      </c>
      <c r="H138" t="s">
        <v>5</v>
      </c>
      <c r="I138" s="10" t="s">
        <v>6</v>
      </c>
      <c r="J138" t="s">
        <v>7</v>
      </c>
      <c r="K138" s="10" t="s">
        <v>8</v>
      </c>
      <c r="L138" s="10" t="s">
        <v>9</v>
      </c>
      <c r="M138" t="str">
        <f t="shared" si="6"/>
        <v>&lt;field index='131'   DataPropertyName='nmfrpdfkfirst          Russian='Пов\калиб. орг. первый уровень (последнее событие)'              Table=''         MS_Description='MS_Description'     visible='0' displayed='true' defaultWidth='50'  macterColumn=''/&gt;</v>
      </c>
    </row>
    <row r="139" spans="1:13">
      <c r="A139">
        <v>132</v>
      </c>
      <c r="B139" s="13" t="s">
        <v>250</v>
      </c>
      <c r="C139" s="12" t="s">
        <v>251</v>
      </c>
      <c r="D139" s="13" t="s">
        <v>250</v>
      </c>
      <c r="E139" s="12"/>
      <c r="F139" s="12" t="s">
        <v>3</v>
      </c>
      <c r="G139" t="s">
        <v>4</v>
      </c>
      <c r="H139" t="s">
        <v>5</v>
      </c>
      <c r="I139" s="10" t="s">
        <v>6</v>
      </c>
      <c r="J139" t="s">
        <v>7</v>
      </c>
      <c r="K139" s="10" t="s">
        <v>8</v>
      </c>
      <c r="L139" s="10" t="s">
        <v>9</v>
      </c>
      <c r="M139" t="str">
        <f t="shared" si="6"/>
        <v>&lt;field index='132'   DataPropertyName='nmfrpdfklast          Russian='Пов\калиб. орг. последний уровень (последнее событие)'              Table=''         MS_Description='MS_Description'     visible='0' displayed='true' defaultWidth='50'  macterColumn=''/&gt;</v>
      </c>
    </row>
    <row r="140" spans="1:13">
      <c r="A140">
        <v>133</v>
      </c>
      <c r="B140" s="13" t="s">
        <v>252</v>
      </c>
      <c r="C140" s="12" t="s">
        <v>253</v>
      </c>
      <c r="D140" s="13" t="s">
        <v>252</v>
      </c>
      <c r="E140" s="12"/>
      <c r="F140" s="12" t="s">
        <v>3</v>
      </c>
      <c r="G140" t="s">
        <v>4</v>
      </c>
      <c r="H140" t="s">
        <v>5</v>
      </c>
      <c r="I140" s="10" t="s">
        <v>6</v>
      </c>
      <c r="J140" t="s">
        <v>7</v>
      </c>
      <c r="K140" s="10" t="s">
        <v>8</v>
      </c>
      <c r="L140" s="10" t="s">
        <v>9</v>
      </c>
      <c r="M140" t="str">
        <f t="shared" si="6"/>
        <v>&lt;field index='133'   DataPropertyName='pathfrpdfk          Russian='Пов\калиб. орг. полный путь (последнее событие)'              Table=''         MS_Description='MS_Description'     visible='0' displayed='true' defaultWidth='50'  macterColumn=''/&gt;</v>
      </c>
    </row>
    <row r="141" spans="1:13">
      <c r="A141">
        <v>134</v>
      </c>
      <c r="B141" s="12" t="s">
        <v>254</v>
      </c>
      <c r="C141" s="12" t="s">
        <v>127</v>
      </c>
      <c r="D141" s="12" t="s">
        <v>254</v>
      </c>
      <c r="E141" s="12"/>
      <c r="F141" s="12" t="s">
        <v>3</v>
      </c>
      <c r="G141" t="s">
        <v>4</v>
      </c>
      <c r="H141" t="s">
        <v>5</v>
      </c>
      <c r="I141" s="10" t="s">
        <v>6</v>
      </c>
      <c r="J141" t="s">
        <v>7</v>
      </c>
      <c r="K141" s="10" t="s">
        <v>8</v>
      </c>
      <c r="L141" s="10" t="s">
        <v>9</v>
      </c>
      <c r="M141" t="str">
        <f t="shared" si="6"/>
        <v>&lt;field index='134'   DataPropertyName='nmmpob          Russian='Место обслуживания (последнее событие)'              Table=''         MS_Description='MS_Description'     visible='0' displayed='true' defaultWidth='50'  macterColumn=''/&gt;</v>
      </c>
    </row>
    <row r="142" spans="1:13">
      <c r="A142">
        <v>135</v>
      </c>
      <c r="B142" s="12" t="s">
        <v>255</v>
      </c>
      <c r="C142" s="12" t="s">
        <v>133</v>
      </c>
      <c r="D142" s="12" t="s">
        <v>255</v>
      </c>
      <c r="E142" s="12"/>
      <c r="F142" s="12" t="s">
        <v>3</v>
      </c>
      <c r="G142" t="s">
        <v>4</v>
      </c>
      <c r="H142" t="s">
        <v>5</v>
      </c>
      <c r="I142" s="10" t="s">
        <v>6</v>
      </c>
      <c r="J142" t="s">
        <v>7</v>
      </c>
      <c r="K142" s="10" t="s">
        <v>8</v>
      </c>
      <c r="L142" s="10" t="s">
        <v>9</v>
      </c>
      <c r="M142" t="str">
        <f t="shared" si="6"/>
        <v>&lt;field index='135'   DataPropertyName='cnm          Russian='Стоимость МК (последнее событие)'              Table=''         MS_Description='MS_Description'     visible='0' displayed='true' defaultWidth='50'  macterColumn=''/&gt;</v>
      </c>
    </row>
    <row r="143" spans="1:13">
      <c r="A143">
        <v>136</v>
      </c>
      <c r="B143" s="12" t="s">
        <v>256</v>
      </c>
      <c r="C143" s="12" t="s">
        <v>135</v>
      </c>
      <c r="D143" s="12" t="s">
        <v>256</v>
      </c>
      <c r="E143" s="12"/>
      <c r="F143" s="12" t="s">
        <v>3</v>
      </c>
      <c r="G143" t="s">
        <v>4</v>
      </c>
      <c r="H143" t="s">
        <v>5</v>
      </c>
      <c r="I143" s="10" t="s">
        <v>6</v>
      </c>
      <c r="J143" t="s">
        <v>7</v>
      </c>
      <c r="K143" s="10" t="s">
        <v>8</v>
      </c>
      <c r="L143" s="10" t="s">
        <v>9</v>
      </c>
      <c r="M143" t="str">
        <f t="shared" si="6"/>
        <v>&lt;field index='136'   DataPropertyName='cnmd          Russian='Стоимость МК доп. (последнее событие)'              Table=''         MS_Description='MS_Description'     visible='0' displayed='true' defaultWidth='50'  macterColumn=''/&gt;</v>
      </c>
    </row>
    <row r="144" spans="1:13">
      <c r="A144">
        <v>137</v>
      </c>
      <c r="B144" s="12" t="s">
        <v>257</v>
      </c>
      <c r="C144" s="12" t="s">
        <v>137</v>
      </c>
      <c r="D144" s="12" t="s">
        <v>257</v>
      </c>
      <c r="E144" s="12"/>
      <c r="F144" s="12" t="s">
        <v>3</v>
      </c>
      <c r="G144" t="s">
        <v>4</v>
      </c>
      <c r="H144" t="s">
        <v>5</v>
      </c>
      <c r="I144" s="10" t="s">
        <v>6</v>
      </c>
      <c r="J144" t="s">
        <v>7</v>
      </c>
      <c r="K144" s="10" t="s">
        <v>8</v>
      </c>
      <c r="L144" s="10" t="s">
        <v>9</v>
      </c>
      <c r="M144" t="str">
        <f t="shared" si="6"/>
        <v>&lt;field index='137'   DataPropertyName='ncsrm          Russian='Наценка за срочность (последнее событие)'              Table=''         MS_Description='MS_Description'     visible='0' displayed='true' defaultWidth='50'  macterColumn=''/&gt;</v>
      </c>
    </row>
    <row r="145" spans="1:13">
      <c r="A145">
        <v>138</v>
      </c>
      <c r="B145" s="12" t="s">
        <v>258</v>
      </c>
      <c r="C145" s="12" t="s">
        <v>259</v>
      </c>
      <c r="D145" s="12" t="s">
        <v>258</v>
      </c>
      <c r="E145" s="12"/>
      <c r="F145" s="12" t="s">
        <v>3</v>
      </c>
      <c r="G145" t="s">
        <v>4</v>
      </c>
      <c r="H145" t="s">
        <v>5</v>
      </c>
      <c r="I145" s="10" t="s">
        <v>6</v>
      </c>
      <c r="J145" t="s">
        <v>7</v>
      </c>
      <c r="K145" s="10" t="s">
        <v>8</v>
      </c>
      <c r="L145" s="10" t="s">
        <v>9</v>
      </c>
      <c r="M145" t="str">
        <f t="shared" si="6"/>
        <v>&lt;field index='138'   DataPropertyName='nnd          Russian='№ документа (последнее событие)'              Table=''         MS_Description='MS_Description'     visible='0' displayed='true' defaultWidth='50'  macterColumn=''/&gt;</v>
      </c>
    </row>
    <row r="146" spans="1:13">
      <c r="A146">
        <v>139</v>
      </c>
      <c r="I146" s="10" t="s">
        <v>6</v>
      </c>
    </row>
    <row r="147" spans="1:13">
      <c r="A147">
        <v>140</v>
      </c>
      <c r="B147" s="12" t="s">
        <v>260</v>
      </c>
      <c r="C147" s="12" t="s">
        <v>261</v>
      </c>
      <c r="D147" s="12" t="s">
        <v>260</v>
      </c>
      <c r="E147" s="12"/>
      <c r="F147" s="12" t="s">
        <v>3</v>
      </c>
      <c r="G147" t="s">
        <v>4</v>
      </c>
      <c r="H147" t="s">
        <v>5</v>
      </c>
      <c r="I147" s="10" t="s">
        <v>6</v>
      </c>
      <c r="J147" t="s">
        <v>7</v>
      </c>
      <c r="K147" s="10" t="s">
        <v>8</v>
      </c>
      <c r="L147" s="10" t="s">
        <v>9</v>
      </c>
      <c r="M147" t="str">
        <f>CONCATENATE(G147,A147,H147,C147,I147,D147,J147,E147,K147,F147,L147)</f>
        <v>&lt;field index='140'   DataPropertyName='no1          Russian='Код СИ'              Table=''         MS_Description='MS_Description'     visible='0' displayed='true' defaultWidth='50'  macterColumn=''/&gt;</v>
      </c>
    </row>
    <row r="148" spans="1:13">
      <c r="A148">
        <v>141</v>
      </c>
      <c r="I148" s="10" t="s">
        <v>6</v>
      </c>
    </row>
    <row r="149" spans="1:13">
      <c r="A149">
        <v>142</v>
      </c>
      <c r="B149" s="19" t="s">
        <v>262</v>
      </c>
      <c r="C149" s="19" t="s">
        <v>263</v>
      </c>
      <c r="D149" s="19" t="s">
        <v>264</v>
      </c>
      <c r="E149" s="19" t="s">
        <v>265</v>
      </c>
      <c r="F149" s="19" t="s">
        <v>3</v>
      </c>
      <c r="G149" t="s">
        <v>4</v>
      </c>
      <c r="H149" t="s">
        <v>5</v>
      </c>
      <c r="I149" s="10" t="s">
        <v>6</v>
      </c>
      <c r="J149" t="s">
        <v>7</v>
      </c>
      <c r="K149" s="10" t="s">
        <v>8</v>
      </c>
      <c r="L149" s="10" t="s">
        <v>9</v>
      </c>
      <c r="M149" t="str">
        <f t="shared" ref="M149:M158" si="7">CONCATENATE(G149,A149,H149,C149,I149,D149,J149,E149,K149,F149,L149)</f>
        <v>&lt;field index='142'   DataPropertyName='nmpp250          Russian='NMPP250'              Table='SPPP250'         MS_Description='MS_Description'     visible='0' displayed='true' defaultWidth='50'  macterColumn=''/&gt;</v>
      </c>
    </row>
    <row r="150" spans="1:13">
      <c r="A150">
        <v>143</v>
      </c>
      <c r="B150" s="19" t="s">
        <v>266</v>
      </c>
      <c r="C150" s="19" t="s">
        <v>267</v>
      </c>
      <c r="D150" s="19" t="s">
        <v>268</v>
      </c>
      <c r="E150" s="19" t="s">
        <v>265</v>
      </c>
      <c r="F150" s="19" t="s">
        <v>3</v>
      </c>
      <c r="G150" t="s">
        <v>4</v>
      </c>
      <c r="H150" t="s">
        <v>5</v>
      </c>
      <c r="I150" s="10" t="s">
        <v>6</v>
      </c>
      <c r="J150" t="s">
        <v>7</v>
      </c>
      <c r="K150" s="10" t="s">
        <v>8</v>
      </c>
      <c r="L150" s="10" t="s">
        <v>9</v>
      </c>
      <c r="M150" t="str">
        <f t="shared" si="7"/>
        <v>&lt;field index='143'   DataPropertyName='kdpp250          Russian='KDPP250'              Table='SPPP250'         MS_Description='MS_Description'     visible='0' displayed='true' defaultWidth='50'  macterColumn=''/&gt;</v>
      </c>
    </row>
    <row r="151" spans="1:13">
      <c r="A151">
        <v>144</v>
      </c>
      <c r="B151" s="19" t="s">
        <v>269</v>
      </c>
      <c r="C151" s="19" t="s">
        <v>270</v>
      </c>
      <c r="D151" s="19" t="s">
        <v>271</v>
      </c>
      <c r="E151" s="19" t="s">
        <v>272</v>
      </c>
      <c r="F151" s="19" t="s">
        <v>3</v>
      </c>
      <c r="G151" t="s">
        <v>4</v>
      </c>
      <c r="H151" t="s">
        <v>5</v>
      </c>
      <c r="I151" s="10" t="s">
        <v>6</v>
      </c>
      <c r="J151" t="s">
        <v>7</v>
      </c>
      <c r="K151" s="10" t="s">
        <v>8</v>
      </c>
      <c r="L151" s="10" t="s">
        <v>9</v>
      </c>
      <c r="M151" t="str">
        <f t="shared" si="7"/>
        <v>&lt;field index='144'   DataPropertyName='nmdpkl1          Russian='NMDPKL1'              Table='SPDPKL1'         MS_Description='MS_Description'     visible='0' displayed='true' defaultWidth='50'  macterColumn=''/&gt;</v>
      </c>
    </row>
    <row r="152" spans="1:13">
      <c r="A152">
        <v>145</v>
      </c>
      <c r="B152" s="19" t="s">
        <v>273</v>
      </c>
      <c r="C152" s="19" t="s">
        <v>274</v>
      </c>
      <c r="D152" s="19" t="s">
        <v>275</v>
      </c>
      <c r="E152" s="19" t="s">
        <v>272</v>
      </c>
      <c r="F152" s="19" t="s">
        <v>3</v>
      </c>
      <c r="G152" t="s">
        <v>4</v>
      </c>
      <c r="H152" t="s">
        <v>5</v>
      </c>
      <c r="I152" s="10" t="s">
        <v>6</v>
      </c>
      <c r="J152" t="s">
        <v>7</v>
      </c>
      <c r="K152" s="10" t="s">
        <v>8</v>
      </c>
      <c r="L152" s="10" t="s">
        <v>9</v>
      </c>
      <c r="M152" t="str">
        <f t="shared" si="7"/>
        <v>&lt;field index='145'   DataPropertyName='kddpkl1          Russian='KDDPKL1'              Table='SPDPKL1'         MS_Description='MS_Description'     visible='0' displayed='true' defaultWidth='50'  macterColumn=''/&gt;</v>
      </c>
    </row>
    <row r="153" spans="1:13">
      <c r="A153">
        <v>146</v>
      </c>
      <c r="B153" s="19" t="s">
        <v>276</v>
      </c>
      <c r="C153" s="19" t="s">
        <v>277</v>
      </c>
      <c r="D153" s="19" t="s">
        <v>278</v>
      </c>
      <c r="E153" s="19" t="s">
        <v>279</v>
      </c>
      <c r="F153" s="19" t="s">
        <v>3</v>
      </c>
      <c r="G153" t="s">
        <v>4</v>
      </c>
      <c r="H153" t="s">
        <v>5</v>
      </c>
      <c r="I153" s="10" t="s">
        <v>6</v>
      </c>
      <c r="J153" t="s">
        <v>7</v>
      </c>
      <c r="K153" s="10" t="s">
        <v>8</v>
      </c>
      <c r="L153" s="10" t="s">
        <v>9</v>
      </c>
      <c r="M153" t="str">
        <f t="shared" si="7"/>
        <v>&lt;field index='146'   DataPropertyName='nmdpkl2          Russian='NMDPKL2'              Table='SPDPKL2'         MS_Description='MS_Description'     visible='0' displayed='true' defaultWidth='50'  macterColumn=''/&gt;</v>
      </c>
    </row>
    <row r="154" spans="1:13">
      <c r="A154">
        <v>147</v>
      </c>
      <c r="B154" s="19" t="s">
        <v>280</v>
      </c>
      <c r="C154" s="19" t="s">
        <v>281</v>
      </c>
      <c r="D154" s="19" t="s">
        <v>282</v>
      </c>
      <c r="E154" s="19" t="s">
        <v>279</v>
      </c>
      <c r="F154" s="19" t="s">
        <v>3</v>
      </c>
      <c r="G154" t="s">
        <v>4</v>
      </c>
      <c r="H154" t="s">
        <v>5</v>
      </c>
      <c r="I154" s="10" t="s">
        <v>6</v>
      </c>
      <c r="J154" t="s">
        <v>7</v>
      </c>
      <c r="K154" s="10" t="s">
        <v>8</v>
      </c>
      <c r="L154" s="10" t="s">
        <v>9</v>
      </c>
      <c r="M154" t="str">
        <f t="shared" si="7"/>
        <v>&lt;field index='147'   DataPropertyName='kddpkl2          Russian='KDDPKL2'              Table='SPDPKL2'         MS_Description='MS_Description'     visible='0' displayed='true' defaultWidth='50'  macterColumn=''/&gt;</v>
      </c>
    </row>
    <row r="155" spans="1:13">
      <c r="A155">
        <v>148</v>
      </c>
      <c r="B155" s="19" t="s">
        <v>283</v>
      </c>
      <c r="C155" s="19" t="s">
        <v>284</v>
      </c>
      <c r="D155" s="19" t="s">
        <v>285</v>
      </c>
      <c r="E155" s="19" t="s">
        <v>286</v>
      </c>
      <c r="F155" s="19" t="s">
        <v>3</v>
      </c>
      <c r="G155" t="s">
        <v>4</v>
      </c>
      <c r="H155" t="s">
        <v>5</v>
      </c>
      <c r="I155" s="10" t="s">
        <v>6</v>
      </c>
      <c r="J155" t="s">
        <v>7</v>
      </c>
      <c r="K155" s="10" t="s">
        <v>8</v>
      </c>
      <c r="L155" s="10" t="s">
        <v>9</v>
      </c>
      <c r="M155" t="str">
        <f t="shared" si="7"/>
        <v>&lt;field index='148'   DataPropertyName='nmdpkl3          Russian='NMDPKL3'              Table='SPDPKL3'         MS_Description='MS_Description'     visible='0' displayed='true' defaultWidth='50'  macterColumn=''/&gt;</v>
      </c>
    </row>
    <row r="156" spans="1:13">
      <c r="A156">
        <v>149</v>
      </c>
      <c r="B156" s="19" t="s">
        <v>287</v>
      </c>
      <c r="C156" s="19" t="s">
        <v>288</v>
      </c>
      <c r="D156" s="19" t="s">
        <v>289</v>
      </c>
      <c r="E156" s="19" t="s">
        <v>286</v>
      </c>
      <c r="F156" s="19" t="s">
        <v>3</v>
      </c>
      <c r="G156" t="s">
        <v>4</v>
      </c>
      <c r="H156" t="s">
        <v>5</v>
      </c>
      <c r="I156" s="10" t="s">
        <v>6</v>
      </c>
      <c r="J156" t="s">
        <v>7</v>
      </c>
      <c r="K156" s="10" t="s">
        <v>8</v>
      </c>
      <c r="L156" s="10" t="s">
        <v>9</v>
      </c>
      <c r="M156" t="str">
        <f t="shared" si="7"/>
        <v>&lt;field index='149'   DataPropertyName='kddpkl3          Russian='KDDPKL3'              Table='SPDPKL3'         MS_Description='MS_Description'     visible='0' displayed='true' defaultWidth='50'  macterColumn=''/&gt;</v>
      </c>
    </row>
    <row r="157" spans="1:13">
      <c r="A157">
        <v>150</v>
      </c>
      <c r="B157" s="19" t="s">
        <v>290</v>
      </c>
      <c r="C157" s="19" t="s">
        <v>291</v>
      </c>
      <c r="D157" s="19" t="s">
        <v>292</v>
      </c>
      <c r="E157" s="19" t="s">
        <v>293</v>
      </c>
      <c r="F157" s="19" t="s">
        <v>3</v>
      </c>
      <c r="G157" t="s">
        <v>4</v>
      </c>
      <c r="H157" t="s">
        <v>5</v>
      </c>
      <c r="I157" s="10" t="s">
        <v>6</v>
      </c>
      <c r="J157" t="s">
        <v>7</v>
      </c>
      <c r="K157" s="10" t="s">
        <v>8</v>
      </c>
      <c r="L157" s="10" t="s">
        <v>9</v>
      </c>
      <c r="M157" t="str">
        <f t="shared" si="7"/>
        <v>&lt;field index='150'   DataPropertyName='dpplekz          Russian='DPPLEKZ'              Table='EKZ'         MS_Description='MS_Description'     visible='0' displayed='true' defaultWidth='50'  macterColumn=''/&gt;</v>
      </c>
    </row>
    <row r="158" spans="1:13">
      <c r="A158">
        <v>151</v>
      </c>
      <c r="B158" s="19" t="s">
        <v>294</v>
      </c>
      <c r="C158" s="19" t="s">
        <v>295</v>
      </c>
      <c r="D158" s="19" t="s">
        <v>294</v>
      </c>
      <c r="E158" s="19"/>
      <c r="F158" s="19" t="s">
        <v>3</v>
      </c>
      <c r="G158" t="s">
        <v>4</v>
      </c>
      <c r="H158" t="s">
        <v>5</v>
      </c>
      <c r="I158" s="10" t="s">
        <v>6</v>
      </c>
      <c r="J158" t="s">
        <v>7</v>
      </c>
      <c r="K158" s="10" t="s">
        <v>8</v>
      </c>
      <c r="L158" s="10" t="s">
        <v>9</v>
      </c>
      <c r="M158" t="str">
        <f t="shared" si="7"/>
        <v>&lt;field index='151'   DataPropertyName='prim          Russian='Примечание'              Table=''         MS_Description='MS_Description'     visible='0' displayed='true' defaultWidth='50'  macterColumn=''/&gt;</v>
      </c>
    </row>
    <row r="159" spans="1:13">
      <c r="A159">
        <v>152</v>
      </c>
      <c r="I159" s="10" t="s">
        <v>6</v>
      </c>
    </row>
    <row r="160" spans="1:13">
      <c r="A160">
        <v>153</v>
      </c>
      <c r="B160" s="20" t="s">
        <v>296</v>
      </c>
      <c r="C160" s="20" t="s">
        <v>297</v>
      </c>
      <c r="D160" s="20" t="s">
        <v>296</v>
      </c>
      <c r="E160" s="20"/>
      <c r="F160" s="19" t="s">
        <v>3</v>
      </c>
      <c r="G160" t="s">
        <v>4</v>
      </c>
      <c r="H160" t="s">
        <v>5</v>
      </c>
      <c r="I160" s="10" t="s">
        <v>6</v>
      </c>
      <c r="J160" t="s">
        <v>7</v>
      </c>
      <c r="K160" s="10" t="s">
        <v>8</v>
      </c>
      <c r="L160" s="10" t="s">
        <v>9</v>
      </c>
      <c r="M160" t="str">
        <f>CONCATENATE(G160,A160,H160,C160,I160,D160,J160,E160,K160,F160,L160)</f>
        <v>&lt;field index='153'   DataPropertyName='ipnchst          Russian='Первоначальная стоимость (сумма по строке)'              Table=''         MS_Description='MS_Description'     visible='0' displayed='true' defaultWidth='50'  macterColumn=''/&gt;</v>
      </c>
    </row>
    <row r="161" spans="1:13">
      <c r="A161">
        <v>154</v>
      </c>
      <c r="B161" s="20" t="s">
        <v>298</v>
      </c>
      <c r="C161" s="20" t="s">
        <v>299</v>
      </c>
      <c r="D161" s="20" t="s">
        <v>298</v>
      </c>
      <c r="E161" s="20"/>
      <c r="F161" s="19" t="s">
        <v>3</v>
      </c>
      <c r="G161" t="s">
        <v>4</v>
      </c>
      <c r="H161" t="s">
        <v>5</v>
      </c>
      <c r="I161" s="10" t="s">
        <v>6</v>
      </c>
      <c r="J161" t="s">
        <v>7</v>
      </c>
      <c r="K161" s="10" t="s">
        <v>8</v>
      </c>
      <c r="L161" s="10" t="s">
        <v>9</v>
      </c>
      <c r="M161" t="str">
        <f>CONCATENATE(G161,A161,H161,C161,I161,D161,J161,E161,K161,F161,L161)</f>
        <v>&lt;field index='154'   DataPropertyName='inrvrm          Russian='Норма времени МК, час (сумма по строке)'              Table=''         MS_Description='MS_Description'     visible='0' displayed='true' defaultWidth='50'  macterColumn=''/&gt;</v>
      </c>
    </row>
    <row r="162" spans="1:13">
      <c r="A162">
        <v>155</v>
      </c>
      <c r="B162" s="20" t="s">
        <v>300</v>
      </c>
      <c r="C162" s="20" t="s">
        <v>301</v>
      </c>
      <c r="D162" s="20" t="s">
        <v>300</v>
      </c>
      <c r="E162" s="20"/>
      <c r="F162" s="19" t="s">
        <v>3</v>
      </c>
      <c r="G162" t="s">
        <v>4</v>
      </c>
      <c r="H162" t="s">
        <v>5</v>
      </c>
      <c r="I162" s="10" t="s">
        <v>6</v>
      </c>
      <c r="J162" t="s">
        <v>7</v>
      </c>
      <c r="K162" s="10" t="s">
        <v>8</v>
      </c>
      <c r="L162" s="10" t="s">
        <v>9</v>
      </c>
      <c r="M162" t="str">
        <f>CONCATENATE(G162,A162,H162,C162,I162,D162,J162,E162,K162,F162,L162)</f>
        <v>&lt;field index='155'   DataPropertyName='icnm          Russian='Стоимость МК (сумма по строке)'              Table=''         MS_Description='MS_Description'     visible='0' displayed='true' defaultWidth='50'  macterColumn=''/&gt;</v>
      </c>
    </row>
    <row r="163" spans="1:13">
      <c r="A163">
        <v>156</v>
      </c>
      <c r="B163" s="20" t="s">
        <v>302</v>
      </c>
      <c r="C163" s="20" t="s">
        <v>303</v>
      </c>
      <c r="D163" s="20" t="s">
        <v>302</v>
      </c>
      <c r="E163" s="20"/>
      <c r="F163" s="19" t="s">
        <v>3</v>
      </c>
      <c r="G163" t="s">
        <v>4</v>
      </c>
      <c r="H163" t="s">
        <v>5</v>
      </c>
      <c r="I163" s="10" t="s">
        <v>6</v>
      </c>
      <c r="J163" t="s">
        <v>7</v>
      </c>
      <c r="K163" s="10" t="s">
        <v>8</v>
      </c>
      <c r="L163" s="10" t="s">
        <v>9</v>
      </c>
      <c r="M163" t="str">
        <f>CONCATENATE(G163,A163,H163,C163,I163,D163,J163,E163,K163,F163,L163)</f>
        <v>&lt;field index='156'   DataPropertyName='icnmd          Russian='Стоимость МК доп. (сумма по строке)'              Table=''         MS_Description='MS_Description'     visible='0' displayed='true' defaultWidth='50'  macterColumn=''/&gt;</v>
      </c>
    </row>
    <row r="164" spans="1:13">
      <c r="A164">
        <v>157</v>
      </c>
      <c r="B164" s="20" t="s">
        <v>304</v>
      </c>
      <c r="C164" s="20" t="s">
        <v>305</v>
      </c>
      <c r="D164" s="20" t="s">
        <v>304</v>
      </c>
      <c r="E164" s="20"/>
      <c r="F164" s="19" t="s">
        <v>3</v>
      </c>
      <c r="G164" t="s">
        <v>4</v>
      </c>
      <c r="H164" t="s">
        <v>5</v>
      </c>
      <c r="I164" s="10" t="s">
        <v>6</v>
      </c>
      <c r="J164" t="s">
        <v>7</v>
      </c>
      <c r="K164" s="10" t="s">
        <v>8</v>
      </c>
      <c r="L164" s="10" t="s">
        <v>9</v>
      </c>
      <c r="M164" t="str">
        <f>CONCATENATE(G164,A164,H164,C164,I164,D164,J164,E164,K164,F164,L164)</f>
        <v>&lt;field index='157'   DataPropertyName='incsrm          Russian='Наценка за срочность МК (сумма по строке)'              Table=''         MS_Description='MS_Description'     visible='0' displayed='true' defaultWidth='50'  macterColumn=''/&gt;</v>
      </c>
    </row>
    <row r="165" spans="1:13">
      <c r="A165">
        <v>158</v>
      </c>
      <c r="I165" s="10" t="s">
        <v>6</v>
      </c>
    </row>
    <row r="166" spans="1:13">
      <c r="A166">
        <v>159</v>
      </c>
      <c r="B166" s="20" t="s">
        <v>306</v>
      </c>
      <c r="C166" s="20" t="s">
        <v>307</v>
      </c>
      <c r="D166" s="20" t="s">
        <v>306</v>
      </c>
      <c r="E166" s="20"/>
      <c r="F166" s="19" t="s">
        <v>3</v>
      </c>
      <c r="G166" t="s">
        <v>4</v>
      </c>
      <c r="H166" t="s">
        <v>5</v>
      </c>
      <c r="I166" s="10" t="s">
        <v>6</v>
      </c>
      <c r="J166" t="s">
        <v>7</v>
      </c>
      <c r="K166" s="10" t="s">
        <v>8</v>
      </c>
      <c r="L166" s="10" t="s">
        <v>9</v>
      </c>
      <c r="M166" t="str">
        <f>CONCATENATE(G166,A166,H166,C166,I166,D166,J166,E166,K166,F166,L166)</f>
        <v>&lt;field index='159'   DataPropertyName='inrvrr          Russian='Норма времени РМ, час (сумма по строке)'              Table=''         MS_Description='MS_Description'     visible='0' displayed='true' defaultWidth='50'  macterColumn=''/&gt;</v>
      </c>
    </row>
    <row r="167" spans="1:13">
      <c r="A167">
        <v>160</v>
      </c>
      <c r="B167" s="20" t="s">
        <v>308</v>
      </c>
      <c r="C167" s="20" t="s">
        <v>309</v>
      </c>
      <c r="D167" s="20" t="s">
        <v>308</v>
      </c>
      <c r="E167" s="20"/>
      <c r="F167" s="19" t="s">
        <v>3</v>
      </c>
      <c r="G167" t="s">
        <v>4</v>
      </c>
      <c r="H167" t="s">
        <v>5</v>
      </c>
      <c r="I167" s="10" t="s">
        <v>6</v>
      </c>
      <c r="J167" t="s">
        <v>7</v>
      </c>
      <c r="K167" s="10" t="s">
        <v>8</v>
      </c>
      <c r="L167" s="10" t="s">
        <v>9</v>
      </c>
      <c r="M167" t="str">
        <f>CONCATENATE(G167,A167,H167,C167,I167,D167,J167,E167,K167,F167,L167)</f>
        <v>&lt;field index='160'   DataPropertyName='icnr          Russian='Стоимость РМ (сумма по строке)'              Table=''         MS_Description='MS_Description'     visible='0' displayed='true' defaultWidth='50'  macterColumn=''/&gt;</v>
      </c>
    </row>
    <row r="168" spans="1:13">
      <c r="A168">
        <v>161</v>
      </c>
      <c r="B168" s="20" t="s">
        <v>310</v>
      </c>
      <c r="C168" s="20" t="s">
        <v>311</v>
      </c>
      <c r="D168" s="20" t="s">
        <v>310</v>
      </c>
      <c r="E168" s="20"/>
      <c r="F168" s="19" t="s">
        <v>3</v>
      </c>
      <c r="G168" t="s">
        <v>4</v>
      </c>
      <c r="H168" t="s">
        <v>5</v>
      </c>
      <c r="I168" s="10" t="s">
        <v>6</v>
      </c>
      <c r="J168" t="s">
        <v>7</v>
      </c>
      <c r="K168" s="10" t="s">
        <v>8</v>
      </c>
      <c r="L168" s="10" t="s">
        <v>9</v>
      </c>
      <c r="M168" t="str">
        <f>CONCATENATE(G168,A168,H168,C168,I168,D168,J168,E168,K168,F168,L168)</f>
        <v>&lt;field index='161'   DataPropertyName='icnrd          Russian='Стоимость РМ доп. (сумма по строке)'              Table=''         MS_Description='MS_Description'     visible='0' displayed='true' defaultWidth='50'  macterColumn=''/&gt;</v>
      </c>
    </row>
    <row r="169" spans="1:13">
      <c r="A169">
        <v>162</v>
      </c>
      <c r="B169" s="20" t="s">
        <v>312</v>
      </c>
      <c r="C169" s="20" t="s">
        <v>313</v>
      </c>
      <c r="D169" s="20" t="s">
        <v>312</v>
      </c>
      <c r="E169" s="20"/>
      <c r="F169" s="19" t="s">
        <v>3</v>
      </c>
      <c r="G169" t="s">
        <v>4</v>
      </c>
      <c r="H169" t="s">
        <v>5</v>
      </c>
      <c r="I169" s="10" t="s">
        <v>6</v>
      </c>
      <c r="J169" t="s">
        <v>7</v>
      </c>
      <c r="K169" s="10" t="s">
        <v>8</v>
      </c>
      <c r="L169" s="10" t="s">
        <v>9</v>
      </c>
      <c r="M169" t="str">
        <f>CONCATENATE(G169,A169,H169,C169,I169,D169,J169,E169,K169,F169,L169)</f>
        <v>&lt;field index='162'   DataPropertyName='incsrr          Russian='Наценка за срочность РМ (сумма по строке)'              Table=''         MS_Description='MS_Description'     visible='0' displayed='true' defaultWidth='50'  macterColumn=''/&gt;</v>
      </c>
    </row>
    <row r="170" spans="1:13">
      <c r="A170">
        <v>163</v>
      </c>
      <c r="I170" s="10" t="s">
        <v>6</v>
      </c>
    </row>
    <row r="171" spans="1:13">
      <c r="A171">
        <v>164</v>
      </c>
      <c r="B171" s="20" t="s">
        <v>314</v>
      </c>
      <c r="C171" s="20" t="s">
        <v>315</v>
      </c>
      <c r="D171" s="20" t="s">
        <v>314</v>
      </c>
      <c r="E171" s="20"/>
      <c r="F171" s="19" t="s">
        <v>3</v>
      </c>
      <c r="G171" t="s">
        <v>4</v>
      </c>
      <c r="H171" t="s">
        <v>5</v>
      </c>
      <c r="I171" s="10" t="s">
        <v>6</v>
      </c>
      <c r="J171" t="s">
        <v>7</v>
      </c>
      <c r="K171" s="10" t="s">
        <v>8</v>
      </c>
      <c r="L171" s="10" t="s">
        <v>9</v>
      </c>
      <c r="M171" t="str">
        <f>CONCATENATE(G171,A171,H171,C171,I171,D171,J171,E171,K171,F171,L171)</f>
        <v>&lt;field index='164'   DataPropertyName='inrvrt          Russian='Норма времени ТО, час (сумма по строке)'              Table=''         MS_Description='MS_Description'     visible='0' displayed='true' defaultWidth='50'  macterColumn=''/&gt;</v>
      </c>
    </row>
    <row r="172" spans="1:13">
      <c r="A172">
        <v>165</v>
      </c>
      <c r="B172" s="20" t="s">
        <v>316</v>
      </c>
      <c r="C172" s="20" t="s">
        <v>317</v>
      </c>
      <c r="D172" s="20" t="s">
        <v>316</v>
      </c>
      <c r="E172" s="20"/>
      <c r="F172" s="19" t="s">
        <v>3</v>
      </c>
      <c r="G172" t="s">
        <v>4</v>
      </c>
      <c r="H172" t="s">
        <v>5</v>
      </c>
      <c r="I172" s="10" t="s">
        <v>6</v>
      </c>
      <c r="J172" t="s">
        <v>7</v>
      </c>
      <c r="K172" s="10" t="s">
        <v>8</v>
      </c>
      <c r="L172" s="10" t="s">
        <v>9</v>
      </c>
      <c r="M172" t="str">
        <f>CONCATENATE(G172,A172,H172,C172,I172,D172,J172,E172,K172,F172,L172)</f>
        <v>&lt;field index='165'   DataPropertyName='icnto          Russian='Стоимость ТО (сумма по строке)'              Table=''         MS_Description='MS_Description'     visible='0' displayed='true' defaultWidth='50'  macterColumn=''/&gt;</v>
      </c>
    </row>
    <row r="173" spans="1:13">
      <c r="A173">
        <v>166</v>
      </c>
      <c r="B173" s="20" t="s">
        <v>318</v>
      </c>
      <c r="C173" s="20" t="s">
        <v>319</v>
      </c>
      <c r="D173" s="20" t="s">
        <v>318</v>
      </c>
      <c r="E173" s="20"/>
      <c r="F173" s="19" t="s">
        <v>3</v>
      </c>
      <c r="G173" t="s">
        <v>4</v>
      </c>
      <c r="H173" t="s">
        <v>5</v>
      </c>
      <c r="I173" s="10" t="s">
        <v>6</v>
      </c>
      <c r="J173" t="s">
        <v>7</v>
      </c>
      <c r="K173" s="10" t="s">
        <v>8</v>
      </c>
      <c r="L173" s="10" t="s">
        <v>9</v>
      </c>
      <c r="M173" t="str">
        <f>CONCATENATE(G173,A173,H173,C173,I173,D173,J173,E173,K173,F173,L173)</f>
        <v>&lt;field index='166'   DataPropertyName='icntod          Russian='Стоимость ТО доп. (сумма по строке)'              Table=''         MS_Description='MS_Description'     visible='0' displayed='true' defaultWidth='50'  macterColumn=''/&gt;</v>
      </c>
    </row>
    <row r="174" spans="1:13">
      <c r="A174">
        <v>167</v>
      </c>
      <c r="I174" s="10" t="s">
        <v>6</v>
      </c>
    </row>
    <row r="175" spans="1:13">
      <c r="A175">
        <v>168</v>
      </c>
      <c r="B175" s="12" t="s">
        <v>320</v>
      </c>
      <c r="C175" s="12" t="s">
        <v>321</v>
      </c>
      <c r="D175" s="12" t="s">
        <v>320</v>
      </c>
      <c r="E175" s="12"/>
      <c r="F175" s="12" t="s">
        <v>3</v>
      </c>
      <c r="G175" t="s">
        <v>4</v>
      </c>
      <c r="H175" t="s">
        <v>5</v>
      </c>
      <c r="I175" s="10" t="s">
        <v>6</v>
      </c>
      <c r="J175" t="s">
        <v>7</v>
      </c>
      <c r="K175" s="10" t="s">
        <v>8</v>
      </c>
      <c r="L175" s="10" t="s">
        <v>9</v>
      </c>
      <c r="M175" t="str">
        <f t="shared" ref="M175:M180" si="8">CONCATENATE(G175,A175,H175,C175,I175,D175,J175,E175,K175,F175,L175)</f>
        <v>&lt;field index='168'   DataPropertyName='pcfk          Russian='К-во событий по факту/к-во событий по плану, %'              Table=''         MS_Description='MS_Description'     visible='0' displayed='true' defaultWidth='50'  macterColumn=''/&gt;</v>
      </c>
    </row>
    <row r="176" spans="1:13">
      <c r="A176">
        <v>169</v>
      </c>
      <c r="B176" s="12" t="s">
        <v>322</v>
      </c>
      <c r="C176" s="12" t="s">
        <v>323</v>
      </c>
      <c r="D176" s="12" t="s">
        <v>322</v>
      </c>
      <c r="E176" s="12"/>
      <c r="F176" s="12" t="s">
        <v>3</v>
      </c>
      <c r="G176" t="s">
        <v>4</v>
      </c>
      <c r="H176" t="s">
        <v>5</v>
      </c>
      <c r="I176" s="10" t="s">
        <v>6</v>
      </c>
      <c r="J176" t="s">
        <v>7</v>
      </c>
      <c r="K176" s="10" t="s">
        <v>8</v>
      </c>
      <c r="L176" s="10" t="s">
        <v>9</v>
      </c>
      <c r="M176" t="str">
        <f t="shared" si="8"/>
        <v>&lt;field index='169'   DataPropertyName='pcbrfk          Russian='К-во событий с результатом "Не годен" / К-во событий по факту, %'              Table=''         MS_Description='MS_Description'     visible='0' displayed='true' defaultWidth='50'  macterColumn=''/&gt;</v>
      </c>
    </row>
    <row r="177" spans="1:13">
      <c r="A177">
        <v>170</v>
      </c>
      <c r="B177" s="12" t="s">
        <v>324</v>
      </c>
      <c r="C177" s="12" t="s">
        <v>325</v>
      </c>
      <c r="D177" s="12" t="s">
        <v>324</v>
      </c>
      <c r="E177" s="12"/>
      <c r="F177" s="12" t="s">
        <v>3</v>
      </c>
      <c r="G177" t="s">
        <v>4</v>
      </c>
      <c r="H177" t="s">
        <v>5</v>
      </c>
      <c r="I177" s="10" t="s">
        <v>6</v>
      </c>
      <c r="J177" t="s">
        <v>7</v>
      </c>
      <c r="K177" s="10" t="s">
        <v>8</v>
      </c>
      <c r="L177" s="10" t="s">
        <v>9</v>
      </c>
      <c r="M177" t="str">
        <f t="shared" si="8"/>
        <v>&lt;field index='170'   DataPropertyName='pcbrpl          Russian='К-во событий с результатом "Не годен" / к-во событий по плану, %'              Table=''         MS_Description='MS_Description'     visible='0' displayed='true' defaultWidth='50'  macterColumn=''/&gt;</v>
      </c>
    </row>
    <row r="178" spans="1:13">
      <c r="A178">
        <v>171</v>
      </c>
      <c r="B178" s="12" t="s">
        <v>326</v>
      </c>
      <c r="C178" s="12" t="s">
        <v>327</v>
      </c>
      <c r="D178" s="12" t="s">
        <v>326</v>
      </c>
      <c r="E178" s="12"/>
      <c r="F178" s="12" t="s">
        <v>3</v>
      </c>
      <c r="G178" t="s">
        <v>4</v>
      </c>
      <c r="H178" t="s">
        <v>5</v>
      </c>
      <c r="I178" s="10" t="s">
        <v>6</v>
      </c>
      <c r="J178" t="s">
        <v>7</v>
      </c>
      <c r="K178" s="10" t="s">
        <v>8</v>
      </c>
      <c r="L178" s="10" t="s">
        <v>9</v>
      </c>
      <c r="M178" t="str">
        <f t="shared" si="8"/>
        <v>&lt;field index='171'   DataPropertyName='pcst          Russian='Плановая стоимость / фактическая стоимость, %'              Table=''         MS_Description='MS_Description'     visible='0' displayed='true' defaultWidth='50'  macterColumn=''/&gt;</v>
      </c>
    </row>
    <row r="179" spans="1:13">
      <c r="A179">
        <v>172</v>
      </c>
      <c r="B179" s="12" t="s">
        <v>328</v>
      </c>
      <c r="C179" s="12" t="s">
        <v>329</v>
      </c>
      <c r="D179" s="12" t="s">
        <v>328</v>
      </c>
      <c r="E179" s="12"/>
      <c r="F179" s="12" t="s">
        <v>3</v>
      </c>
      <c r="G179" t="s">
        <v>4</v>
      </c>
      <c r="H179" t="s">
        <v>5</v>
      </c>
      <c r="I179" s="10" t="s">
        <v>6</v>
      </c>
      <c r="J179" t="s">
        <v>7</v>
      </c>
      <c r="K179" s="10" t="s">
        <v>8</v>
      </c>
      <c r="L179" s="10" t="s">
        <v>9</v>
      </c>
      <c r="M179" t="str">
        <f t="shared" si="8"/>
        <v>&lt;field index='172'   DataPropertyName='pcstd          Russian='Плановая стоимость (доп.) / фактическая стоимость (доп.), %'              Table=''         MS_Description='MS_Description'     visible='0' displayed='true' defaultWidth='50'  macterColumn=''/&gt;</v>
      </c>
    </row>
    <row r="180" spans="1:13">
      <c r="A180">
        <v>173</v>
      </c>
      <c r="B180" s="12" t="s">
        <v>330</v>
      </c>
      <c r="C180" s="12" t="s">
        <v>331</v>
      </c>
      <c r="D180" s="12" t="s">
        <v>330</v>
      </c>
      <c r="E180" s="12"/>
      <c r="F180" s="12" t="s">
        <v>3</v>
      </c>
      <c r="G180" t="s">
        <v>4</v>
      </c>
      <c r="H180" t="s">
        <v>5</v>
      </c>
      <c r="I180" s="10" t="s">
        <v>6</v>
      </c>
      <c r="J180" t="s">
        <v>7</v>
      </c>
      <c r="K180" s="10" t="s">
        <v>8</v>
      </c>
      <c r="L180" s="10" t="s">
        <v>9</v>
      </c>
      <c r="M180" t="str">
        <f t="shared" si="8"/>
        <v>&lt;field index='173'   DataPropertyName='pctr          Russian='Норма времени (план.) / Норма времени (факт.), %'              Table=''         MS_Description='MS_Description'     visible='0' displayed='true' defaultWidth='50'  macterColumn=''/&gt;</v>
      </c>
    </row>
    <row r="181" spans="1:13">
      <c r="A181">
        <v>174</v>
      </c>
      <c r="I181" s="10" t="s">
        <v>6</v>
      </c>
    </row>
    <row r="182" spans="1:13">
      <c r="A182">
        <v>175</v>
      </c>
      <c r="B182" s="5" t="s">
        <v>332</v>
      </c>
      <c r="C182" s="5" t="s">
        <v>113</v>
      </c>
      <c r="D182" s="5" t="s">
        <v>332</v>
      </c>
      <c r="E182" s="5"/>
      <c r="F182" s="5" t="s">
        <v>3</v>
      </c>
      <c r="G182" t="s">
        <v>4</v>
      </c>
      <c r="H182" t="s">
        <v>5</v>
      </c>
      <c r="I182" s="10" t="s">
        <v>6</v>
      </c>
      <c r="J182" t="s">
        <v>7</v>
      </c>
      <c r="K182" s="10" t="s">
        <v>8</v>
      </c>
      <c r="L182" s="10" t="s">
        <v>9</v>
      </c>
      <c r="M182" t="str">
        <f t="shared" ref="M182:M190" si="9">CONCATENATE(G182,A182,H182,C182,I182,D182,J182,E182,K182,F182,L182)</f>
        <v>&lt;field index='175'   DataPropertyName='nmvdmk          Russian='Вид МК (плановое событие)'              Table=''         MS_Description='MS_Description'     visible='0' displayed='true' defaultWidth='50'  macterColumn=''/&gt;</v>
      </c>
    </row>
    <row r="183" spans="1:13">
      <c r="A183">
        <v>176</v>
      </c>
      <c r="B183" s="5" t="s">
        <v>333</v>
      </c>
      <c r="C183" s="5" t="s">
        <v>119</v>
      </c>
      <c r="D183" s="5" t="s">
        <v>333</v>
      </c>
      <c r="E183" s="5"/>
      <c r="F183" s="5" t="s">
        <v>3</v>
      </c>
      <c r="G183" t="s">
        <v>4</v>
      </c>
      <c r="H183" t="s">
        <v>5</v>
      </c>
      <c r="I183" s="10" t="s">
        <v>6</v>
      </c>
      <c r="J183" t="s">
        <v>7</v>
      </c>
      <c r="K183" s="10" t="s">
        <v>8</v>
      </c>
      <c r="L183" s="10" t="s">
        <v>9</v>
      </c>
      <c r="M183" t="str">
        <f t="shared" si="9"/>
        <v>&lt;field index='176'   DataPropertyName='dtmkpl          Russian='Дата МК (плановое событие)'              Table=''         MS_Description='MS_Description'     visible='0' displayed='true' defaultWidth='50'  macterColumn=''/&gt;</v>
      </c>
    </row>
    <row r="184" spans="1:13">
      <c r="A184">
        <v>177</v>
      </c>
      <c r="B184" s="5" t="s">
        <v>334</v>
      </c>
      <c r="C184" s="5" t="s">
        <v>121</v>
      </c>
      <c r="D184" s="5" t="s">
        <v>334</v>
      </c>
      <c r="E184" s="5"/>
      <c r="F184" s="5" t="s">
        <v>3</v>
      </c>
      <c r="G184" t="s">
        <v>4</v>
      </c>
      <c r="H184" t="s">
        <v>5</v>
      </c>
      <c r="I184" s="10" t="s">
        <v>6</v>
      </c>
      <c r="J184" t="s">
        <v>7</v>
      </c>
      <c r="K184" s="10" t="s">
        <v>8</v>
      </c>
      <c r="L184" s="10" t="s">
        <v>9</v>
      </c>
      <c r="M184" t="str">
        <f t="shared" si="9"/>
        <v>&lt;field index='177'   DataPropertyName='nmfrpdfirst          Russian='Пов\калиб. орг. первый уровень (плановое событие)'              Table=''         MS_Description='MS_Description'     visible='0' displayed='true' defaultWidth='50'  macterColumn=''/&gt;</v>
      </c>
    </row>
    <row r="185" spans="1:13">
      <c r="A185">
        <v>178</v>
      </c>
      <c r="B185" s="5" t="s">
        <v>335</v>
      </c>
      <c r="C185" s="5" t="s">
        <v>123</v>
      </c>
      <c r="D185" s="5" t="s">
        <v>335</v>
      </c>
      <c r="E185" s="5"/>
      <c r="F185" s="5" t="s">
        <v>3</v>
      </c>
      <c r="G185" t="s">
        <v>4</v>
      </c>
      <c r="H185" t="s">
        <v>5</v>
      </c>
      <c r="I185" s="10" t="s">
        <v>6</v>
      </c>
      <c r="J185" t="s">
        <v>7</v>
      </c>
      <c r="K185" s="10" t="s">
        <v>8</v>
      </c>
      <c r="L185" s="10" t="s">
        <v>9</v>
      </c>
      <c r="M185" t="str">
        <f t="shared" si="9"/>
        <v>&lt;field index='178'   DataPropertyName='nmfrpdlast          Russian='Пов\калиб. орг. последний уровень (плановое событие)'              Table=''         MS_Description='MS_Description'     visible='0' displayed='true' defaultWidth='50'  macterColumn=''/&gt;</v>
      </c>
    </row>
    <row r="186" spans="1:13">
      <c r="A186">
        <v>179</v>
      </c>
      <c r="B186" s="5" t="s">
        <v>336</v>
      </c>
      <c r="C186" s="5" t="s">
        <v>125</v>
      </c>
      <c r="D186" s="5" t="s">
        <v>336</v>
      </c>
      <c r="E186" s="5"/>
      <c r="F186" s="5" t="s">
        <v>3</v>
      </c>
      <c r="G186" t="s">
        <v>4</v>
      </c>
      <c r="H186" t="s">
        <v>5</v>
      </c>
      <c r="I186" s="10" t="s">
        <v>6</v>
      </c>
      <c r="J186" t="s">
        <v>7</v>
      </c>
      <c r="K186" s="10" t="s">
        <v>8</v>
      </c>
      <c r="L186" s="10" t="s">
        <v>9</v>
      </c>
      <c r="M186" t="str">
        <f t="shared" si="9"/>
        <v>&lt;field index='179'   DataPropertyName='pathfrpd          Russian='Пов\калиб. орг. полный путь (плановое событие)'              Table=''         MS_Description='MS_Description'     visible='0' displayed='true' defaultWidth='50'  macterColumn=''/&gt;</v>
      </c>
    </row>
    <row r="187" spans="1:13">
      <c r="A187">
        <v>180</v>
      </c>
      <c r="B187" s="5" t="s">
        <v>337</v>
      </c>
      <c r="C187" s="5" t="s">
        <v>127</v>
      </c>
      <c r="D187" s="5" t="s">
        <v>337</v>
      </c>
      <c r="E187" s="5"/>
      <c r="F187" s="5" t="s">
        <v>3</v>
      </c>
      <c r="G187" t="s">
        <v>4</v>
      </c>
      <c r="H187" t="s">
        <v>5</v>
      </c>
      <c r="I187" s="10" t="s">
        <v>6</v>
      </c>
      <c r="J187" t="s">
        <v>7</v>
      </c>
      <c r="K187" s="10" t="s">
        <v>8</v>
      </c>
      <c r="L187" s="10" t="s">
        <v>9</v>
      </c>
      <c r="M187" t="str">
        <f t="shared" si="9"/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</row>
    <row r="188" spans="1:13">
      <c r="A188">
        <v>181</v>
      </c>
      <c r="B188" s="5" t="s">
        <v>338</v>
      </c>
      <c r="C188" s="5" t="s">
        <v>133</v>
      </c>
      <c r="D188" s="5" t="s">
        <v>338</v>
      </c>
      <c r="E188" s="5"/>
      <c r="F188" s="5" t="s">
        <v>3</v>
      </c>
      <c r="G188" t="s">
        <v>4</v>
      </c>
      <c r="H188" t="s">
        <v>5</v>
      </c>
      <c r="I188" s="10" t="s">
        <v>6</v>
      </c>
      <c r="J188" t="s">
        <v>7</v>
      </c>
      <c r="K188" s="10" t="s">
        <v>8</v>
      </c>
      <c r="L188" s="10" t="s">
        <v>9</v>
      </c>
      <c r="M188" t="str">
        <f t="shared" si="9"/>
        <v>&lt;field index='181'   DataPropertyName='cnm          Russian='Стоимость МК (плановое событие)'              Table=''         MS_Description='MS_Description'     visible='0' displayed='true' defaultWidth='50'  macterColumn=''/&gt;</v>
      </c>
    </row>
    <row r="189" spans="1:13">
      <c r="A189">
        <v>182</v>
      </c>
      <c r="B189" s="5" t="s">
        <v>339</v>
      </c>
      <c r="C189" s="5" t="s">
        <v>135</v>
      </c>
      <c r="D189" s="5" t="s">
        <v>339</v>
      </c>
      <c r="E189" s="5"/>
      <c r="F189" s="5" t="s">
        <v>3</v>
      </c>
      <c r="G189" t="s">
        <v>4</v>
      </c>
      <c r="H189" t="s">
        <v>5</v>
      </c>
      <c r="I189" s="10" t="s">
        <v>6</v>
      </c>
      <c r="J189" t="s">
        <v>7</v>
      </c>
      <c r="K189" s="10" t="s">
        <v>8</v>
      </c>
      <c r="L189" s="10" t="s">
        <v>9</v>
      </c>
      <c r="M189" t="str">
        <f t="shared" si="9"/>
        <v>&lt;field index='182'   DataPropertyName='cnmd          Russian='Стоимость МК доп. (плановое событие)'              Table=''         MS_Description='MS_Description'     visible='0' displayed='true' defaultWidth='50'  macterColumn=''/&gt;</v>
      </c>
    </row>
    <row r="190" spans="1:13">
      <c r="A190">
        <v>183</v>
      </c>
      <c r="B190" s="5" t="s">
        <v>340</v>
      </c>
      <c r="C190" s="5" t="s">
        <v>137</v>
      </c>
      <c r="D190" s="5" t="s">
        <v>340</v>
      </c>
      <c r="E190" s="5"/>
      <c r="F190" s="5" t="s">
        <v>3</v>
      </c>
      <c r="G190" t="s">
        <v>4</v>
      </c>
      <c r="H190" t="s">
        <v>5</v>
      </c>
      <c r="I190" s="10" t="s">
        <v>6</v>
      </c>
      <c r="J190" t="s">
        <v>7</v>
      </c>
      <c r="K190" s="10" t="s">
        <v>8</v>
      </c>
      <c r="L190" s="10" t="s">
        <v>9</v>
      </c>
      <c r="M190" t="str">
        <f t="shared" si="9"/>
        <v>&lt;field index='183'   DataPropertyName='ncsrm          Russian='Наценка за срочность МК (плановое событие)'              Table=''         MS_Description='MS_Description'     visible='0' displayed='true' defaultWidth='50'  macterColumn=''/&gt;</v>
      </c>
    </row>
    <row r="191" spans="1:13">
      <c r="A191">
        <v>184</v>
      </c>
      <c r="I191" s="10" t="s">
        <v>6</v>
      </c>
    </row>
    <row r="192" spans="1:13">
      <c r="A192">
        <v>185</v>
      </c>
      <c r="B192" s="5" t="s">
        <v>341</v>
      </c>
      <c r="C192" s="5" t="s">
        <v>191</v>
      </c>
      <c r="D192" s="5" t="s">
        <v>341</v>
      </c>
      <c r="E192" s="5"/>
      <c r="F192" s="5" t="s">
        <v>3</v>
      </c>
      <c r="G192" t="s">
        <v>4</v>
      </c>
      <c r="H192" t="s">
        <v>5</v>
      </c>
      <c r="I192" s="10" t="s">
        <v>6</v>
      </c>
      <c r="J192" t="s">
        <v>7</v>
      </c>
      <c r="K192" s="10" t="s">
        <v>8</v>
      </c>
      <c r="L192" s="10" t="s">
        <v>9</v>
      </c>
      <c r="M192" t="str">
        <f t="shared" ref="M192:M199" si="10">CONCATENATE(G192,A192,H192,C192,I192,D192,J192,E192,K192,F192,L192)</f>
        <v>&lt;field index='185'   DataPropertyName='nmvdr          Russian='Вид ремонта (плановое событие)'              Table=''         MS_Description='MS_Description'     visible='0' displayed='true' defaultWidth='50'  macterColumn=''/&gt;</v>
      </c>
    </row>
    <row r="193" spans="1:13">
      <c r="A193">
        <v>186</v>
      </c>
      <c r="B193" s="5" t="s">
        <v>342</v>
      </c>
      <c r="C193" s="5" t="s">
        <v>197</v>
      </c>
      <c r="D193" s="5" t="s">
        <v>342</v>
      </c>
      <c r="E193" s="5"/>
      <c r="F193" s="5" t="s">
        <v>3</v>
      </c>
      <c r="G193" t="s">
        <v>4</v>
      </c>
      <c r="H193" t="s">
        <v>5</v>
      </c>
      <c r="I193" s="10" t="s">
        <v>6</v>
      </c>
      <c r="J193" t="s">
        <v>7</v>
      </c>
      <c r="K193" s="10" t="s">
        <v>8</v>
      </c>
      <c r="L193" s="10" t="s">
        <v>9</v>
      </c>
      <c r="M193" t="str">
        <f t="shared" si="10"/>
        <v>&lt;field index='186'   DataPropertyName='dtrmpl          Russian='Дата ремонта (плановое событие)'              Table=''         MS_Description='MS_Description'     visible='0' displayed='true' defaultWidth='50'  macterColumn=''/&gt;</v>
      </c>
    </row>
    <row r="194" spans="1:13">
      <c r="A194">
        <v>187</v>
      </c>
      <c r="B194" s="5" t="s">
        <v>343</v>
      </c>
      <c r="C194" s="5" t="s">
        <v>121</v>
      </c>
      <c r="D194" s="5" t="s">
        <v>343</v>
      </c>
      <c r="E194" s="5"/>
      <c r="F194" s="5" t="s">
        <v>3</v>
      </c>
      <c r="G194" t="s">
        <v>4</v>
      </c>
      <c r="H194" t="s">
        <v>5</v>
      </c>
      <c r="I194" s="10" t="s">
        <v>6</v>
      </c>
      <c r="J194" t="s">
        <v>7</v>
      </c>
      <c r="K194" s="10" t="s">
        <v>8</v>
      </c>
      <c r="L194" s="10" t="s">
        <v>9</v>
      </c>
      <c r="M194" t="str">
        <f t="shared" si="10"/>
        <v>&lt;field index='187'   DataPropertyName='nmfrpdfirst          Russian='Ремонт. орг. первый уровень (плановое событие)'              Table=''         MS_Description='MS_Description'     visible='0' displayed='true' defaultWidth='50'  macterColumn=''/&gt;</v>
      </c>
    </row>
    <row r="195" spans="1:13">
      <c r="A195">
        <v>188</v>
      </c>
      <c r="B195" s="5" t="s">
        <v>344</v>
      </c>
      <c r="C195" s="5" t="s">
        <v>123</v>
      </c>
      <c r="D195" s="5" t="s">
        <v>344</v>
      </c>
      <c r="E195" s="5"/>
      <c r="F195" s="5" t="s">
        <v>3</v>
      </c>
      <c r="G195" t="s">
        <v>4</v>
      </c>
      <c r="H195" t="s">
        <v>5</v>
      </c>
      <c r="I195" s="10" t="s">
        <v>6</v>
      </c>
      <c r="J195" t="s">
        <v>7</v>
      </c>
      <c r="K195" s="10" t="s">
        <v>8</v>
      </c>
      <c r="L195" s="10" t="s">
        <v>9</v>
      </c>
      <c r="M195" t="str">
        <f t="shared" si="10"/>
        <v>&lt;field index='188'   DataPropertyName='nmfrpdlast          Russian='Ремонт. орг. последний уровень (плановое событие)'              Table=''         MS_Description='MS_Description'     visible='0' displayed='true' defaultWidth='50'  macterColumn=''/&gt;</v>
      </c>
    </row>
    <row r="196" spans="1:13">
      <c r="A196">
        <v>189</v>
      </c>
      <c r="B196" s="5" t="s">
        <v>345</v>
      </c>
      <c r="C196" s="5" t="s">
        <v>125</v>
      </c>
      <c r="D196" s="5" t="s">
        <v>345</v>
      </c>
      <c r="E196" s="5"/>
      <c r="F196" s="5" t="s">
        <v>3</v>
      </c>
      <c r="G196" t="s">
        <v>4</v>
      </c>
      <c r="H196" t="s">
        <v>5</v>
      </c>
      <c r="I196" s="10" t="s">
        <v>6</v>
      </c>
      <c r="J196" t="s">
        <v>7</v>
      </c>
      <c r="K196" s="10" t="s">
        <v>8</v>
      </c>
      <c r="L196" s="10" t="s">
        <v>9</v>
      </c>
      <c r="M196" t="str">
        <f t="shared" si="10"/>
        <v>&lt;field index='189'   DataPropertyName='pathfrpd          Russian='Ремонт. орг. полный путь (плановое событие)'              Table=''         MS_Description='MS_Description'     visible='0' displayed='true' defaultWidth='50'  macterColumn=''/&gt;</v>
      </c>
    </row>
    <row r="197" spans="1:13">
      <c r="A197">
        <v>190</v>
      </c>
      <c r="B197" s="5" t="s">
        <v>346</v>
      </c>
      <c r="C197" s="5" t="s">
        <v>206</v>
      </c>
      <c r="D197" s="5" t="s">
        <v>346</v>
      </c>
      <c r="E197" s="5"/>
      <c r="F197" s="5" t="s">
        <v>3</v>
      </c>
      <c r="G197" t="s">
        <v>4</v>
      </c>
      <c r="H197" t="s">
        <v>5</v>
      </c>
      <c r="I197" s="10" t="s">
        <v>6</v>
      </c>
      <c r="J197" t="s">
        <v>7</v>
      </c>
      <c r="K197" s="10" t="s">
        <v>8</v>
      </c>
      <c r="L197" s="10" t="s">
        <v>9</v>
      </c>
      <c r="M197" t="str">
        <f t="shared" si="10"/>
        <v>&lt;field index='190'   DataPropertyName='cnr          Russian='Стоимость РМ (плановое событие)'              Table=''         MS_Description='MS_Description'     visible='0' displayed='true' defaultWidth='50'  macterColumn=''/&gt;</v>
      </c>
    </row>
    <row r="198" spans="1:13">
      <c r="A198">
        <v>191</v>
      </c>
      <c r="B198" s="5" t="s">
        <v>347</v>
      </c>
      <c r="C198" s="5" t="s">
        <v>208</v>
      </c>
      <c r="D198" s="5" t="s">
        <v>347</v>
      </c>
      <c r="E198" s="5"/>
      <c r="F198" s="5" t="s">
        <v>3</v>
      </c>
      <c r="G198" t="s">
        <v>4</v>
      </c>
      <c r="H198" t="s">
        <v>5</v>
      </c>
      <c r="I198" s="10" t="s">
        <v>6</v>
      </c>
      <c r="J198" t="s">
        <v>7</v>
      </c>
      <c r="K198" s="10" t="s">
        <v>8</v>
      </c>
      <c r="L198" s="10" t="s">
        <v>9</v>
      </c>
      <c r="M198" t="str">
        <f t="shared" si="10"/>
        <v>&lt;field index='191'   DataPropertyName='cnrd          Russian='Стоимость РМ доп. (плановое событие)'              Table=''         MS_Description='MS_Description'     visible='0' displayed='true' defaultWidth='50'  macterColumn=''/&gt;</v>
      </c>
    </row>
    <row r="199" spans="1:13">
      <c r="A199">
        <v>192</v>
      </c>
      <c r="B199" s="5" t="s">
        <v>348</v>
      </c>
      <c r="C199" s="5" t="s">
        <v>210</v>
      </c>
      <c r="D199" s="5" t="s">
        <v>348</v>
      </c>
      <c r="E199" s="5"/>
      <c r="F199" s="5" t="s">
        <v>3</v>
      </c>
      <c r="G199" t="s">
        <v>4</v>
      </c>
      <c r="H199" t="s">
        <v>5</v>
      </c>
      <c r="I199" s="10" t="s">
        <v>6</v>
      </c>
      <c r="J199" t="s">
        <v>7</v>
      </c>
      <c r="K199" s="10" t="s">
        <v>8</v>
      </c>
      <c r="L199" s="10" t="s">
        <v>9</v>
      </c>
      <c r="M199" t="str">
        <f t="shared" si="10"/>
        <v>&lt;field index='192'   DataPropertyName='ncsrr          Russian='Наценка за срочность РМ (плановое событие)'              Table=''         MS_Description='MS_Description'     visible='0' displayed='true' defaultWidth='50'  macterColumn=''/&gt;</v>
      </c>
    </row>
    <row r="200" spans="1:13">
      <c r="A200">
        <v>193</v>
      </c>
      <c r="I200" s="10" t="s">
        <v>6</v>
      </c>
    </row>
    <row r="201" spans="1:13">
      <c r="A201">
        <v>194</v>
      </c>
      <c r="B201" s="5" t="s">
        <v>349</v>
      </c>
      <c r="C201" s="5" t="s">
        <v>219</v>
      </c>
      <c r="D201" s="5" t="s">
        <v>349</v>
      </c>
      <c r="E201" s="5"/>
      <c r="F201" s="5" t="s">
        <v>3</v>
      </c>
      <c r="G201" t="s">
        <v>4</v>
      </c>
      <c r="H201" t="s">
        <v>5</v>
      </c>
      <c r="I201" s="10" t="s">
        <v>6</v>
      </c>
      <c r="J201" t="s">
        <v>7</v>
      </c>
      <c r="K201" s="10" t="s">
        <v>8</v>
      </c>
      <c r="L201" s="10" t="s">
        <v>9</v>
      </c>
      <c r="M201" t="str">
        <f t="shared" ref="M201:M207" si="11">CONCATENATE(G201,A201,H201,C201,I201,D201,J201,E201,K201,F201,L201)</f>
        <v>&lt;field index='194'   DataPropertyName='nmvdto          Russian='Вид ТО (плановое событие)'              Table=''         MS_Description='MS_Description'     visible='0' displayed='true' defaultWidth='50'  macterColumn=''/&gt;</v>
      </c>
    </row>
    <row r="202" spans="1:13">
      <c r="A202">
        <v>195</v>
      </c>
      <c r="B202" s="5" t="s">
        <v>350</v>
      </c>
      <c r="C202" s="5" t="s">
        <v>223</v>
      </c>
      <c r="D202" s="5" t="s">
        <v>350</v>
      </c>
      <c r="E202" s="5"/>
      <c r="F202" s="5" t="s">
        <v>3</v>
      </c>
      <c r="G202" t="s">
        <v>4</v>
      </c>
      <c r="H202" t="s">
        <v>5</v>
      </c>
      <c r="I202" s="10" t="s">
        <v>6</v>
      </c>
      <c r="J202" t="s">
        <v>7</v>
      </c>
      <c r="K202" s="10" t="s">
        <v>8</v>
      </c>
      <c r="L202" s="10" t="s">
        <v>9</v>
      </c>
      <c r="M202" t="str">
        <f t="shared" si="11"/>
        <v>&lt;field index='195'   DataPropertyName='dttopl          Russian='Дата ТО (плановое событие)'              Table=''         MS_Description='MS_Description'     visible='0' displayed='true' defaultWidth='50'  macterColumn=''/&gt;</v>
      </c>
    </row>
    <row r="203" spans="1:13">
      <c r="A203">
        <v>196</v>
      </c>
      <c r="B203" s="5" t="s">
        <v>351</v>
      </c>
      <c r="C203" s="5" t="s">
        <v>121</v>
      </c>
      <c r="D203" s="5" t="s">
        <v>351</v>
      </c>
      <c r="E203" s="5"/>
      <c r="F203" s="5" t="s">
        <v>3</v>
      </c>
      <c r="G203" t="s">
        <v>4</v>
      </c>
      <c r="H203" t="s">
        <v>5</v>
      </c>
      <c r="I203" s="10" t="s">
        <v>6</v>
      </c>
      <c r="J203" t="s">
        <v>7</v>
      </c>
      <c r="K203" s="10" t="s">
        <v>8</v>
      </c>
      <c r="L203" s="10" t="s">
        <v>9</v>
      </c>
      <c r="M203" t="str">
        <f t="shared" si="11"/>
        <v>&lt;field index='196'   DataPropertyName='nmfrpdfirst          Russian='Орг.-исполнитель первый уровень (плановое событие)'              Table=''         MS_Description='MS_Description'     visible='0' displayed='true' defaultWidth='50'  macterColumn=''/&gt;</v>
      </c>
    </row>
    <row r="204" spans="1:13">
      <c r="A204">
        <v>197</v>
      </c>
      <c r="B204" s="5" t="s">
        <v>352</v>
      </c>
      <c r="C204" s="5" t="s">
        <v>123</v>
      </c>
      <c r="D204" s="5" t="s">
        <v>352</v>
      </c>
      <c r="E204" s="5"/>
      <c r="F204" s="5" t="s">
        <v>3</v>
      </c>
      <c r="G204" t="s">
        <v>4</v>
      </c>
      <c r="H204" t="s">
        <v>5</v>
      </c>
      <c r="I204" s="10" t="s">
        <v>6</v>
      </c>
      <c r="J204" t="s">
        <v>7</v>
      </c>
      <c r="K204" s="10" t="s">
        <v>8</v>
      </c>
      <c r="L204" s="10" t="s">
        <v>9</v>
      </c>
      <c r="M204" t="str">
        <f t="shared" si="11"/>
        <v>&lt;field index='197'   DataPropertyName='nmfrpdlast          Russian='Орг.-исполнитель последний уровень (плановое событие)'              Table=''         MS_Description='MS_Description'     visible='0' displayed='true' defaultWidth='50'  macterColumn=''/&gt;</v>
      </c>
    </row>
    <row r="205" spans="1:13">
      <c r="A205">
        <v>198</v>
      </c>
      <c r="B205" s="5" t="s">
        <v>353</v>
      </c>
      <c r="C205" s="5" t="s">
        <v>125</v>
      </c>
      <c r="D205" s="5" t="s">
        <v>353</v>
      </c>
      <c r="E205" s="5"/>
      <c r="F205" s="5" t="s">
        <v>3</v>
      </c>
      <c r="G205" t="s">
        <v>4</v>
      </c>
      <c r="H205" t="s">
        <v>5</v>
      </c>
      <c r="I205" s="10" t="s">
        <v>6</v>
      </c>
      <c r="J205" t="s">
        <v>7</v>
      </c>
      <c r="K205" s="10" t="s">
        <v>8</v>
      </c>
      <c r="L205" s="10" t="s">
        <v>9</v>
      </c>
      <c r="M205" t="str">
        <f t="shared" si="11"/>
        <v>&lt;field index='198'   DataPropertyName='pathfrpd          Russian='Орг.-исполнитель полный путь (плановое событие)'              Table=''         MS_Description='MS_Description'     visible='0' displayed='true' defaultWidth='50'  macterColumn=''/&gt;</v>
      </c>
    </row>
    <row r="206" spans="1:13">
      <c r="A206">
        <v>199</v>
      </c>
      <c r="B206" s="5" t="s">
        <v>354</v>
      </c>
      <c r="C206" s="5" t="s">
        <v>232</v>
      </c>
      <c r="D206" s="5" t="s">
        <v>354</v>
      </c>
      <c r="E206" s="5"/>
      <c r="F206" s="5" t="s">
        <v>3</v>
      </c>
      <c r="G206" t="s">
        <v>4</v>
      </c>
      <c r="H206" t="s">
        <v>5</v>
      </c>
      <c r="I206" s="10" t="s">
        <v>6</v>
      </c>
      <c r="J206" t="s">
        <v>7</v>
      </c>
      <c r="K206" s="10" t="s">
        <v>8</v>
      </c>
      <c r="L206" s="10" t="s">
        <v>9</v>
      </c>
      <c r="M206" t="str">
        <f t="shared" si="11"/>
        <v>&lt;field index='199'   DataPropertyName='cnto          Russian='Стоимость ТО (плановое событие)'              Table=''         MS_Description='MS_Description'     visible='0' displayed='true' defaultWidth='50'  macterColumn=''/&gt;</v>
      </c>
    </row>
    <row r="207" spans="1:13">
      <c r="A207">
        <v>200</v>
      </c>
      <c r="B207" s="5" t="s">
        <v>355</v>
      </c>
      <c r="C207" s="5" t="s">
        <v>234</v>
      </c>
      <c r="D207" s="5" t="s">
        <v>355</v>
      </c>
      <c r="E207" s="5"/>
      <c r="F207" s="5" t="s">
        <v>3</v>
      </c>
      <c r="G207" t="s">
        <v>4</v>
      </c>
      <c r="H207" t="s">
        <v>5</v>
      </c>
      <c r="I207" s="10" t="s">
        <v>6</v>
      </c>
      <c r="J207" t="s">
        <v>7</v>
      </c>
      <c r="K207" s="10" t="s">
        <v>8</v>
      </c>
      <c r="L207" s="10" t="s">
        <v>9</v>
      </c>
      <c r="M207" t="str">
        <f t="shared" si="11"/>
        <v>&lt;field index='200'   DataPropertyName='cntod          Russian='Стоимость ТО доп. (плановое событие)'              Table=''         MS_Description='MS_Description'     visible='0' displayed='true' defaultWidth='50'  macterColumn=''/&gt;</v>
      </c>
    </row>
    <row r="208" spans="1:13">
      <c r="A208">
        <v>201</v>
      </c>
      <c r="I208" s="10" t="s">
        <v>6</v>
      </c>
    </row>
    <row r="209" spans="1:13">
      <c r="A209">
        <v>202</v>
      </c>
      <c r="B209" s="4" t="s">
        <v>356</v>
      </c>
      <c r="C209" s="4" t="s">
        <v>47</v>
      </c>
      <c r="D209" s="4" t="s">
        <v>356</v>
      </c>
      <c r="E209" s="4"/>
      <c r="F209" s="4" t="s">
        <v>3</v>
      </c>
      <c r="G209" t="s">
        <v>4</v>
      </c>
      <c r="H209" t="s">
        <v>5</v>
      </c>
      <c r="I209" s="10" t="s">
        <v>6</v>
      </c>
      <c r="J209" t="s">
        <v>7</v>
      </c>
      <c r="K209" s="10" t="s">
        <v>8</v>
      </c>
      <c r="L209" s="10" t="s">
        <v>9</v>
      </c>
      <c r="M209" t="str">
        <f t="shared" ref="M209:M214" si="12">CONCATENATE(G209,A209,H209,C209,I209,D209,J209,E209,K209,F209,L209)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</row>
    <row r="210" spans="1:13">
      <c r="A210">
        <v>203</v>
      </c>
      <c r="B210" s="4" t="s">
        <v>357</v>
      </c>
      <c r="C210" s="4" t="s">
        <v>49</v>
      </c>
      <c r="D210" s="4" t="s">
        <v>357</v>
      </c>
      <c r="E210" s="4"/>
      <c r="F210" s="4" t="s">
        <v>3</v>
      </c>
      <c r="G210" t="s">
        <v>4</v>
      </c>
      <c r="H210" t="s">
        <v>5</v>
      </c>
      <c r="I210" s="10" t="s">
        <v>6</v>
      </c>
      <c r="J210" t="s">
        <v>7</v>
      </c>
      <c r="K210" s="10" t="s">
        <v>8</v>
      </c>
      <c r="L210" s="10" t="s">
        <v>9</v>
      </c>
      <c r="M210" t="str">
        <f t="shared" si="12"/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</row>
    <row r="211" spans="1:13">
      <c r="A211">
        <v>204</v>
      </c>
      <c r="B211" s="5" t="s">
        <v>358</v>
      </c>
      <c r="C211" s="5" t="s">
        <v>249</v>
      </c>
      <c r="D211" s="5" t="s">
        <v>358</v>
      </c>
      <c r="E211" s="5"/>
      <c r="F211" s="5" t="s">
        <v>3</v>
      </c>
      <c r="G211" t="s">
        <v>4</v>
      </c>
      <c r="H211" t="s">
        <v>5</v>
      </c>
      <c r="I211" s="10" t="s">
        <v>6</v>
      </c>
      <c r="J211" t="s">
        <v>7</v>
      </c>
      <c r="K211" s="10" t="s">
        <v>8</v>
      </c>
      <c r="L211" s="10" t="s">
        <v>9</v>
      </c>
      <c r="M211" t="str">
        <f t="shared" si="12"/>
        <v>&lt;field index='204'   DataPropertyName='nmfrpdfkfirst          Russian='Пов\калиб. орг. первый уровень (фактическое событие, соотв. план.)'              Table=''         MS_Description='MS_Description'     visible='0' displayed='true' defaultWidth='50'  macterColumn=''/&gt;</v>
      </c>
    </row>
    <row r="212" spans="1:13">
      <c r="A212">
        <v>205</v>
      </c>
      <c r="B212" s="5" t="s">
        <v>359</v>
      </c>
      <c r="C212" s="5" t="s">
        <v>251</v>
      </c>
      <c r="D212" s="5" t="s">
        <v>359</v>
      </c>
      <c r="E212" s="5"/>
      <c r="F212" s="5" t="s">
        <v>3</v>
      </c>
      <c r="G212" t="s">
        <v>4</v>
      </c>
      <c r="H212" t="s">
        <v>5</v>
      </c>
      <c r="I212" s="10" t="s">
        <v>6</v>
      </c>
      <c r="J212" t="s">
        <v>7</v>
      </c>
      <c r="K212" s="10" t="s">
        <v>8</v>
      </c>
      <c r="L212" s="10" t="s">
        <v>9</v>
      </c>
      <c r="M212" t="str">
        <f t="shared" si="12"/>
        <v>&lt;field index='205'   DataPropertyName='nmfrpdfklast          Russian='Пов\калиб. орг. последний уровень (фактическое событие, соотв. план.)'              Table=''         MS_Description='MS_Description'     visible='0' displayed='true' defaultWidth='50'  macterColumn=''/&gt;</v>
      </c>
    </row>
    <row r="213" spans="1:13">
      <c r="A213">
        <v>206</v>
      </c>
      <c r="B213" s="5" t="s">
        <v>360</v>
      </c>
      <c r="C213" s="5" t="s">
        <v>253</v>
      </c>
      <c r="D213" s="5" t="s">
        <v>360</v>
      </c>
      <c r="E213" s="5"/>
      <c r="F213" s="5" t="s">
        <v>3</v>
      </c>
      <c r="G213" t="s">
        <v>4</v>
      </c>
      <c r="H213" t="s">
        <v>5</v>
      </c>
      <c r="I213" s="10" t="s">
        <v>6</v>
      </c>
      <c r="J213" t="s">
        <v>7</v>
      </c>
      <c r="K213" s="10" t="s">
        <v>8</v>
      </c>
      <c r="L213" s="10" t="s">
        <v>9</v>
      </c>
      <c r="M213" t="str">
        <f t="shared" si="12"/>
        <v>&lt;field index='206'   DataPropertyName='pathfrpdfk          Russian='Пов\калиб. орг. полный путь (фактическое событие, соотв. план.)'              Table=''         MS_Description='MS_Description'     visible='0' displayed='true' defaultWidth='50'  macterColumn=''/&gt;</v>
      </c>
    </row>
    <row r="214" spans="1:13">
      <c r="A214">
        <v>207</v>
      </c>
      <c r="B214" s="5" t="s">
        <v>361</v>
      </c>
      <c r="C214" s="5" t="s">
        <v>362</v>
      </c>
      <c r="D214" s="5" t="s">
        <v>361</v>
      </c>
      <c r="E214" s="5"/>
      <c r="F214" s="5" t="s">
        <v>3</v>
      </c>
      <c r="G214" t="s">
        <v>4</v>
      </c>
      <c r="H214" t="s">
        <v>5</v>
      </c>
      <c r="I214" s="10" t="s">
        <v>6</v>
      </c>
      <c r="J214" t="s">
        <v>7</v>
      </c>
      <c r="K214" s="10" t="s">
        <v>8</v>
      </c>
      <c r="L214" s="10" t="s">
        <v>9</v>
      </c>
      <c r="M214" t="str">
        <f t="shared" si="12"/>
        <v>&lt;field index='207'   DataPropertyName='nmmpobfk          Russian='Место обслуживания (фактическое событие, соотв. план.)'              Table=''         MS_Description='MS_Description'     visible='0' displayed='true' defaultWidth='50'  macterColumn=''/&gt;</v>
      </c>
    </row>
    <row r="215" spans="1:13">
      <c r="A215">
        <v>208</v>
      </c>
      <c r="I215" s="10" t="s">
        <v>6</v>
      </c>
    </row>
    <row r="216" spans="1:13">
      <c r="A216">
        <v>209</v>
      </c>
      <c r="B216" s="5" t="s">
        <v>363</v>
      </c>
      <c r="C216" s="5" t="s">
        <v>245</v>
      </c>
      <c r="D216" s="5" t="s">
        <v>363</v>
      </c>
      <c r="E216" s="5"/>
      <c r="F216" s="5" t="s">
        <v>3</v>
      </c>
      <c r="G216" t="s">
        <v>4</v>
      </c>
      <c r="H216" t="s">
        <v>5</v>
      </c>
      <c r="I216" s="10" t="s">
        <v>6</v>
      </c>
      <c r="J216" t="s">
        <v>7</v>
      </c>
      <c r="K216" s="10" t="s">
        <v>8</v>
      </c>
      <c r="L216" s="10" t="s">
        <v>9</v>
      </c>
      <c r="M216" t="str">
        <f t="shared" ref="M216:M221" si="13">CONCATENATE(G216,A216,H216,C216,I216,D216,J216,E216,K216,F216,L216)</f>
        <v>&lt;field index='209'   DataPropertyName='nmvdmkfk          Russian='Вид МК (фактическое событие)'              Table=''         MS_Description='MS_Description'     visible='0' displayed='true' defaultWidth='50'  macterColumn=''/&gt;</v>
      </c>
    </row>
    <row r="217" spans="1:13">
      <c r="A217">
        <v>210</v>
      </c>
      <c r="B217" s="5" t="s">
        <v>364</v>
      </c>
      <c r="C217" s="5" t="s">
        <v>247</v>
      </c>
      <c r="D217" s="5" t="s">
        <v>364</v>
      </c>
      <c r="E217" s="5"/>
      <c r="F217" s="5" t="s">
        <v>3</v>
      </c>
      <c r="G217" t="s">
        <v>4</v>
      </c>
      <c r="H217" t="s">
        <v>5</v>
      </c>
      <c r="I217" s="10" t="s">
        <v>6</v>
      </c>
      <c r="J217" t="s">
        <v>7</v>
      </c>
      <c r="K217" s="10" t="s">
        <v>8</v>
      </c>
      <c r="L217" s="10" t="s">
        <v>9</v>
      </c>
      <c r="M217" t="str">
        <f t="shared" si="13"/>
        <v>&lt;field index='210'   DataPropertyName='dtmkfk          Russian='Дата МК (фактическое событие)'              Table=''         MS_Description='MS_Description'     visible='0' displayed='true' defaultWidth='50'  macterColumn=''/&gt;</v>
      </c>
    </row>
    <row r="218" spans="1:13">
      <c r="A218">
        <v>211</v>
      </c>
      <c r="B218" s="5" t="s">
        <v>365</v>
      </c>
      <c r="C218" s="5" t="s">
        <v>249</v>
      </c>
      <c r="D218" s="5" t="s">
        <v>365</v>
      </c>
      <c r="E218" s="5"/>
      <c r="F218" s="5" t="s">
        <v>3</v>
      </c>
      <c r="G218" t="s">
        <v>4</v>
      </c>
      <c r="H218" t="s">
        <v>5</v>
      </c>
      <c r="I218" s="10" t="s">
        <v>6</v>
      </c>
      <c r="J218" t="s">
        <v>7</v>
      </c>
      <c r="K218" s="10" t="s">
        <v>8</v>
      </c>
      <c r="L218" s="10" t="s">
        <v>9</v>
      </c>
      <c r="M218" t="str">
        <f t="shared" si="13"/>
        <v>&lt;field index='211'   DataPropertyName='nmfrpdfkfirst          Russian='Пов\калиб. орг. первый уровень (фактическое событие)'              Table=''         MS_Description='MS_Description'     visible='0' displayed='true' defaultWidth='50'  macterColumn=''/&gt;</v>
      </c>
    </row>
    <row r="219" spans="1:13">
      <c r="A219">
        <v>212</v>
      </c>
      <c r="B219" s="5" t="s">
        <v>366</v>
      </c>
      <c r="C219" s="5" t="s">
        <v>251</v>
      </c>
      <c r="D219" s="5" t="s">
        <v>366</v>
      </c>
      <c r="E219" s="5"/>
      <c r="F219" s="5" t="s">
        <v>3</v>
      </c>
      <c r="G219" t="s">
        <v>4</v>
      </c>
      <c r="H219" t="s">
        <v>5</v>
      </c>
      <c r="I219" s="10" t="s">
        <v>6</v>
      </c>
      <c r="J219" t="s">
        <v>7</v>
      </c>
      <c r="K219" s="10" t="s">
        <v>8</v>
      </c>
      <c r="L219" s="10" t="s">
        <v>9</v>
      </c>
      <c r="M219" t="str">
        <f t="shared" si="13"/>
        <v>&lt;field index='212'   DataPropertyName='nmfrpdfklast          Russian='Пов\калиб. орг. последний уровень (фактическое событие)'              Table=''         MS_Description='MS_Description'     visible='0' displayed='true' defaultWidth='50'  macterColumn=''/&gt;</v>
      </c>
    </row>
    <row r="220" spans="1:13">
      <c r="A220">
        <v>213</v>
      </c>
      <c r="B220" s="5" t="s">
        <v>367</v>
      </c>
      <c r="C220" s="5" t="s">
        <v>253</v>
      </c>
      <c r="D220" s="5" t="s">
        <v>367</v>
      </c>
      <c r="E220" s="5"/>
      <c r="F220" s="5" t="s">
        <v>3</v>
      </c>
      <c r="G220" t="s">
        <v>4</v>
      </c>
      <c r="H220" t="s">
        <v>5</v>
      </c>
      <c r="I220" s="10" t="s">
        <v>6</v>
      </c>
      <c r="J220" t="s">
        <v>7</v>
      </c>
      <c r="K220" s="10" t="s">
        <v>8</v>
      </c>
      <c r="L220" s="10" t="s">
        <v>9</v>
      </c>
      <c r="M220" t="str">
        <f t="shared" si="13"/>
        <v>&lt;field index='213'   DataPropertyName='pathfrpdfk          Russian='Пов\калиб. орг. полный путь (фактическое событие)'              Table=''         MS_Description='MS_Description'     visible='0' displayed='true' defaultWidth='50'  macterColumn=''/&gt;</v>
      </c>
    </row>
    <row r="221" spans="1:13">
      <c r="A221">
        <v>214</v>
      </c>
      <c r="B221" s="5" t="s">
        <v>368</v>
      </c>
      <c r="C221" s="5" t="s">
        <v>362</v>
      </c>
      <c r="D221" s="5" t="s">
        <v>368</v>
      </c>
      <c r="E221" s="5"/>
      <c r="F221" s="5" t="s">
        <v>3</v>
      </c>
      <c r="G221" t="s">
        <v>4</v>
      </c>
      <c r="H221" t="s">
        <v>5</v>
      </c>
      <c r="I221" s="10" t="s">
        <v>6</v>
      </c>
      <c r="J221" t="s">
        <v>7</v>
      </c>
      <c r="K221" s="10" t="s">
        <v>8</v>
      </c>
      <c r="L221" s="10" t="s">
        <v>9</v>
      </c>
      <c r="M221" t="str">
        <f t="shared" si="13"/>
        <v>&lt;field index='214'   DataPropertyName='nmmpobfk          Russian='Место обслуживания (фактическое событие)'              Table=''         MS_Description='MS_Description'     visible='0' displayed='true' defaultWidth='50'  macterColumn=''/&gt;</v>
      </c>
    </row>
    <row r="222" spans="1:13">
      <c r="A222">
        <v>215</v>
      </c>
      <c r="I222" s="10" t="s">
        <v>6</v>
      </c>
    </row>
    <row r="223" spans="1:13">
      <c r="A223">
        <v>216</v>
      </c>
      <c r="B223" s="5" t="s">
        <v>369</v>
      </c>
      <c r="C223" s="5" t="s">
        <v>249</v>
      </c>
      <c r="D223" s="5" t="s">
        <v>369</v>
      </c>
      <c r="E223" s="5"/>
      <c r="F223" s="5" t="s">
        <v>3</v>
      </c>
      <c r="G223" t="s">
        <v>4</v>
      </c>
      <c r="H223" t="s">
        <v>5</v>
      </c>
      <c r="I223" s="10" t="s">
        <v>6</v>
      </c>
      <c r="J223" t="s">
        <v>7</v>
      </c>
      <c r="K223" s="10" t="s">
        <v>8</v>
      </c>
      <c r="L223" s="10" t="s">
        <v>9</v>
      </c>
      <c r="M223" t="str">
        <f>CONCATENATE(G223,A223,H223,C223,I223,D223,J223,E223,K223,F223,L223)</f>
        <v>&lt;field index='216'   DataPropertyName='nmfrpdfkfirst          Russian='Ремонт. орг. первый уровень (фактическое событие, соотв. план.)'              Table=''         MS_Description='MS_Description'     visible='0' displayed='true' defaultWidth='50'  macterColumn=''/&gt;</v>
      </c>
    </row>
    <row r="224" spans="1:13">
      <c r="A224">
        <v>217</v>
      </c>
      <c r="B224" s="5" t="s">
        <v>370</v>
      </c>
      <c r="C224" s="5" t="s">
        <v>251</v>
      </c>
      <c r="D224" s="5" t="s">
        <v>370</v>
      </c>
      <c r="E224" s="5"/>
      <c r="F224" s="5" t="s">
        <v>3</v>
      </c>
      <c r="G224" t="s">
        <v>4</v>
      </c>
      <c r="H224" t="s">
        <v>5</v>
      </c>
      <c r="I224" s="10" t="s">
        <v>6</v>
      </c>
      <c r="J224" t="s">
        <v>7</v>
      </c>
      <c r="K224" s="10" t="s">
        <v>8</v>
      </c>
      <c r="L224" s="10" t="s">
        <v>9</v>
      </c>
      <c r="M224" t="str">
        <f>CONCATENATE(G224,A224,H224,C224,I224,D224,J224,E224,K224,F224,L224)</f>
        <v>&lt;field index='217'   DataPropertyName='nmfrpdfklast          Russian='Ремонт. орг. последний уровень (фактическое событие, соотв. план.)'              Table=''         MS_Description='MS_Description'     visible='0' displayed='true' defaultWidth='50'  macterColumn=''/&gt;</v>
      </c>
    </row>
    <row r="225" spans="1:13">
      <c r="A225">
        <v>218</v>
      </c>
      <c r="B225" s="5" t="s">
        <v>371</v>
      </c>
      <c r="C225" s="5" t="s">
        <v>253</v>
      </c>
      <c r="D225" s="5" t="s">
        <v>371</v>
      </c>
      <c r="E225" s="5"/>
      <c r="F225" s="5" t="s">
        <v>3</v>
      </c>
      <c r="G225" t="s">
        <v>4</v>
      </c>
      <c r="H225" t="s">
        <v>5</v>
      </c>
      <c r="I225" s="10" t="s">
        <v>6</v>
      </c>
      <c r="J225" t="s">
        <v>7</v>
      </c>
      <c r="K225" s="10" t="s">
        <v>8</v>
      </c>
      <c r="L225" s="10" t="s">
        <v>9</v>
      </c>
      <c r="M225" t="str">
        <f>CONCATENATE(G225,A225,H225,C225,I225,D225,J225,E225,K225,F225,L225)</f>
        <v>&lt;field index='218'   DataPropertyName='pathfrpdfk          Russian='Ремонт. орг. полный путь (фактическое событие, соотв. план.)'              Table=''         MS_Description='MS_Description'     visible='0' displayed='true' defaultWidth='50'  macterColumn=''/&gt;</v>
      </c>
    </row>
    <row r="226" spans="1:13">
      <c r="A226">
        <v>219</v>
      </c>
      <c r="I226" s="10" t="s">
        <v>6</v>
      </c>
    </row>
    <row r="227" spans="1:13">
      <c r="A227">
        <v>220</v>
      </c>
      <c r="B227" s="5" t="s">
        <v>372</v>
      </c>
      <c r="C227" s="5" t="s">
        <v>212</v>
      </c>
      <c r="D227" s="5" t="s">
        <v>372</v>
      </c>
      <c r="E227" s="5"/>
      <c r="F227" s="5" t="s">
        <v>3</v>
      </c>
      <c r="G227" t="s">
        <v>4</v>
      </c>
      <c r="H227" t="s">
        <v>5</v>
      </c>
      <c r="I227" s="10" t="s">
        <v>6</v>
      </c>
      <c r="J227" t="s">
        <v>7</v>
      </c>
      <c r="K227" s="10" t="s">
        <v>8</v>
      </c>
      <c r="L227" s="10" t="s">
        <v>9</v>
      </c>
      <c r="M227" t="str">
        <f>CONCATENATE(G227,A227,H227,C227,I227,D227,J227,E227,K227,F227,L227)</f>
        <v>&lt;field index='220'   DataPropertyName='nmvdrfk          Russian='Вид ремонта (фактическое событие)'              Table=''         MS_Description='MS_Description'     visible='0' displayed='true' defaultWidth='50'  macterColumn=''/&gt;</v>
      </c>
    </row>
    <row r="228" spans="1:13">
      <c r="A228">
        <v>221</v>
      </c>
      <c r="B228" s="5" t="s">
        <v>373</v>
      </c>
      <c r="C228" s="5" t="s">
        <v>214</v>
      </c>
      <c r="D228" s="5" t="s">
        <v>373</v>
      </c>
      <c r="E228" s="5"/>
      <c r="F228" s="5" t="s">
        <v>3</v>
      </c>
      <c r="G228" t="s">
        <v>4</v>
      </c>
      <c r="H228" t="s">
        <v>5</v>
      </c>
      <c r="I228" s="10" t="s">
        <v>6</v>
      </c>
      <c r="J228" t="s">
        <v>7</v>
      </c>
      <c r="K228" s="10" t="s">
        <v>8</v>
      </c>
      <c r="L228" s="10" t="s">
        <v>9</v>
      </c>
      <c r="M228" t="str">
        <f>CONCATENATE(G228,A228,H228,C228,I228,D228,J228,E228,K228,F228,L228)</f>
        <v>&lt;field index='221'   DataPropertyName='dtrmfk          Russian='Дата ремонта (фактическое событие)'              Table=''         MS_Description='MS_Description'     visible='0' displayed='true' defaultWidth='50'  macterColumn=''/&gt;</v>
      </c>
    </row>
    <row r="229" spans="1:13">
      <c r="A229">
        <v>222</v>
      </c>
      <c r="B229" s="5" t="s">
        <v>374</v>
      </c>
      <c r="C229" s="5" t="s">
        <v>249</v>
      </c>
      <c r="D229" s="5" t="s">
        <v>374</v>
      </c>
      <c r="E229" s="5"/>
      <c r="F229" s="5" t="s">
        <v>3</v>
      </c>
      <c r="G229" t="s">
        <v>4</v>
      </c>
      <c r="H229" t="s">
        <v>5</v>
      </c>
      <c r="I229" s="10" t="s">
        <v>6</v>
      </c>
      <c r="J229" t="s">
        <v>7</v>
      </c>
      <c r="K229" s="10" t="s">
        <v>8</v>
      </c>
      <c r="L229" s="10" t="s">
        <v>9</v>
      </c>
      <c r="M229" t="str">
        <f>CONCATENATE(G229,A229,H229,C229,I229,D229,J229,E229,K229,F229,L229)</f>
        <v>&lt;field index='222'   DataPropertyName='nmfrpdfkfirst          Russian='Ремонт. орг. первый уровень (фактическое событие)'              Table=''         MS_Description='MS_Description'     visible='0' displayed='true' defaultWidth='50'  macterColumn=''/&gt;</v>
      </c>
    </row>
    <row r="230" spans="1:13">
      <c r="A230">
        <v>223</v>
      </c>
      <c r="B230" s="5" t="s">
        <v>375</v>
      </c>
      <c r="C230" s="5" t="s">
        <v>251</v>
      </c>
      <c r="D230" s="5" t="s">
        <v>375</v>
      </c>
      <c r="E230" s="5"/>
      <c r="F230" s="5" t="s">
        <v>3</v>
      </c>
      <c r="G230" t="s">
        <v>4</v>
      </c>
      <c r="H230" t="s">
        <v>5</v>
      </c>
      <c r="I230" s="10" t="s">
        <v>6</v>
      </c>
      <c r="J230" t="s">
        <v>7</v>
      </c>
      <c r="K230" s="10" t="s">
        <v>8</v>
      </c>
      <c r="L230" s="10" t="s">
        <v>9</v>
      </c>
      <c r="M230" t="str">
        <f>CONCATENATE(G230,A230,H230,C230,I230,D230,J230,E230,K230,F230,L230)</f>
        <v>&lt;field index='223'   DataPropertyName='nmfrpdfklast          Russian='Ремонт. орг. последний уровень (фактическое событие)'              Table=''         MS_Description='MS_Description'     visible='0' displayed='true' defaultWidth='50'  macterColumn=''/&gt;</v>
      </c>
    </row>
    <row r="231" spans="1:13">
      <c r="A231">
        <v>224</v>
      </c>
      <c r="B231" s="5" t="s">
        <v>376</v>
      </c>
      <c r="C231" s="5" t="s">
        <v>253</v>
      </c>
      <c r="D231" s="5" t="s">
        <v>376</v>
      </c>
      <c r="E231" s="5"/>
      <c r="F231" s="5" t="s">
        <v>3</v>
      </c>
      <c r="G231" t="s">
        <v>4</v>
      </c>
      <c r="H231" t="s">
        <v>5</v>
      </c>
      <c r="I231" s="10" t="s">
        <v>6</v>
      </c>
      <c r="J231" t="s">
        <v>7</v>
      </c>
      <c r="K231" s="10" t="s">
        <v>8</v>
      </c>
      <c r="L231" s="10" t="s">
        <v>9</v>
      </c>
      <c r="M231" t="str">
        <f>CONCATENATE(G231,A231,H231,C231,I231,D231,J231,E231,K231,F231,L231)</f>
        <v>&lt;field index='224'   DataPropertyName='pathfrpdfk          Russian='Ремонт. орг. полный путь (фактическое событие)'              Table=''         MS_Description='MS_Description'     visible='0' displayed='true' defaultWidth='50'  macterColumn=''/&gt;</v>
      </c>
    </row>
    <row r="232" spans="1:13">
      <c r="A232">
        <v>225</v>
      </c>
      <c r="I232" s="10" t="s">
        <v>6</v>
      </c>
    </row>
    <row r="233" spans="1:13">
      <c r="A233">
        <v>226</v>
      </c>
      <c r="B233" s="5" t="s">
        <v>377</v>
      </c>
      <c r="C233" s="5" t="s">
        <v>249</v>
      </c>
      <c r="D233" s="5" t="s">
        <v>377</v>
      </c>
      <c r="E233" s="5"/>
      <c r="F233" s="5" t="s">
        <v>3</v>
      </c>
      <c r="G233" t="s">
        <v>4</v>
      </c>
      <c r="H233" t="s">
        <v>5</v>
      </c>
      <c r="I233" s="10" t="s">
        <v>6</v>
      </c>
      <c r="J233" t="s">
        <v>7</v>
      </c>
      <c r="K233" s="10" t="s">
        <v>8</v>
      </c>
      <c r="L233" s="10" t="s">
        <v>9</v>
      </c>
      <c r="M233" t="str">
        <f>CONCATENATE(G233,A233,H233,C233,I233,D233,J233,E233,K233,F233,L233)</f>
        <v>&lt;field index='226'   DataPropertyName='nmfrpdfkfirst          Russian='Орг.-исполнитель первый уровень (фактическое событие, соотв. план.)'              Table=''         MS_Description='MS_Description'     visible='0' displayed='true' defaultWidth='50'  macterColumn=''/&gt;</v>
      </c>
    </row>
    <row r="234" spans="1:13">
      <c r="A234">
        <v>227</v>
      </c>
      <c r="B234" s="5" t="s">
        <v>378</v>
      </c>
      <c r="C234" s="5" t="s">
        <v>251</v>
      </c>
      <c r="D234" s="5" t="s">
        <v>378</v>
      </c>
      <c r="E234" s="5"/>
      <c r="F234" s="5" t="s">
        <v>3</v>
      </c>
      <c r="G234" t="s">
        <v>4</v>
      </c>
      <c r="H234" t="s">
        <v>5</v>
      </c>
      <c r="I234" s="10" t="s">
        <v>6</v>
      </c>
      <c r="J234" t="s">
        <v>7</v>
      </c>
      <c r="K234" s="10" t="s">
        <v>8</v>
      </c>
      <c r="L234" s="10" t="s">
        <v>9</v>
      </c>
      <c r="M234" t="str">
        <f>CONCATENATE(G234,A234,H234,C234,I234,D234,J234,E234,K234,F234,L234)</f>
        <v>&lt;field index='227'   DataPropertyName='nmfrpdfklast          Russian='Орг.-исполнитель последний уровень (фактическое событие, соотв. план.)'              Table=''         MS_Description='MS_Description'     visible='0' displayed='true' defaultWidth='50'  macterColumn=''/&gt;</v>
      </c>
    </row>
    <row r="235" spans="1:13">
      <c r="A235">
        <v>228</v>
      </c>
      <c r="B235" s="5" t="s">
        <v>379</v>
      </c>
      <c r="C235" s="5" t="s">
        <v>253</v>
      </c>
      <c r="D235" s="5" t="s">
        <v>379</v>
      </c>
      <c r="E235" s="5"/>
      <c r="F235" s="5" t="s">
        <v>3</v>
      </c>
      <c r="G235" t="s">
        <v>4</v>
      </c>
      <c r="H235" t="s">
        <v>5</v>
      </c>
      <c r="I235" s="10" t="s">
        <v>6</v>
      </c>
      <c r="J235" t="s">
        <v>7</v>
      </c>
      <c r="K235" s="10" t="s">
        <v>8</v>
      </c>
      <c r="L235" s="10" t="s">
        <v>9</v>
      </c>
      <c r="M235" t="str">
        <f>CONCATENATE(G235,A235,H235,C235,I235,D235,J235,E235,K235,F235,L235)</f>
        <v>&lt;field index='228'   DataPropertyName='pathfrpdfk          Russian='Орг.-исполнитель полный путь (фактическое событие, соотв. план.)'              Table=''         MS_Description='MS_Description'     visible='0' displayed='true' defaultWidth='50'  macterColumn=''/&gt;</v>
      </c>
    </row>
    <row r="236" spans="1:13">
      <c r="A236">
        <v>229</v>
      </c>
      <c r="I236" s="10" t="s">
        <v>6</v>
      </c>
    </row>
    <row r="237" spans="1:13">
      <c r="A237">
        <v>230</v>
      </c>
      <c r="B237" s="5" t="s">
        <v>380</v>
      </c>
      <c r="C237" s="5" t="s">
        <v>236</v>
      </c>
      <c r="D237" s="5" t="s">
        <v>380</v>
      </c>
      <c r="E237" s="5"/>
      <c r="F237" s="5" t="s">
        <v>3</v>
      </c>
      <c r="G237" t="s">
        <v>4</v>
      </c>
      <c r="H237" t="s">
        <v>5</v>
      </c>
      <c r="I237" s="10" t="s">
        <v>6</v>
      </c>
      <c r="J237" t="s">
        <v>7</v>
      </c>
      <c r="K237" s="10" t="s">
        <v>8</v>
      </c>
      <c r="L237" s="10" t="s">
        <v>9</v>
      </c>
      <c r="M237" t="str">
        <f>CONCATENATE(G237,A237,H237,C237,I237,D237,J237,E237,K237,F237,L237)</f>
        <v>&lt;field index='230'   DataPropertyName='nmvdtofk          Russian='Вид ТО (фактическое событие)'              Table=''         MS_Description='MS_Description'     visible='0' displayed='true' defaultWidth='50'  macterColumn=''/&gt;</v>
      </c>
    </row>
    <row r="238" spans="1:13">
      <c r="A238">
        <v>231</v>
      </c>
      <c r="B238" s="5" t="s">
        <v>381</v>
      </c>
      <c r="C238" s="5" t="s">
        <v>238</v>
      </c>
      <c r="D238" s="5" t="s">
        <v>381</v>
      </c>
      <c r="E238" s="5"/>
      <c r="F238" s="5" t="s">
        <v>3</v>
      </c>
      <c r="G238" t="s">
        <v>4</v>
      </c>
      <c r="H238" t="s">
        <v>5</v>
      </c>
      <c r="I238" s="10" t="s">
        <v>6</v>
      </c>
      <c r="J238" t="s">
        <v>7</v>
      </c>
      <c r="K238" s="10" t="s">
        <v>8</v>
      </c>
      <c r="L238" s="10" t="s">
        <v>9</v>
      </c>
      <c r="M238" t="str">
        <f>CONCATENATE(G238,A238,H238,C238,I238,D238,J238,E238,K238,F238,L238)</f>
        <v>&lt;field index='231'   DataPropertyName='dttofk          Russian='Дата ТО (фактическое событие)'              Table=''         MS_Description='MS_Description'     visible='0' displayed='true' defaultWidth='50'  macterColumn=''/&gt;</v>
      </c>
    </row>
    <row r="239" spans="1:13">
      <c r="A239">
        <v>232</v>
      </c>
      <c r="B239" s="5" t="s">
        <v>382</v>
      </c>
      <c r="C239" s="5" t="s">
        <v>249</v>
      </c>
      <c r="D239" s="5" t="s">
        <v>382</v>
      </c>
      <c r="E239" s="5"/>
      <c r="F239" s="5" t="s">
        <v>3</v>
      </c>
      <c r="G239" t="s">
        <v>4</v>
      </c>
      <c r="H239" t="s">
        <v>5</v>
      </c>
      <c r="I239" s="10" t="s">
        <v>6</v>
      </c>
      <c r="J239" t="s">
        <v>7</v>
      </c>
      <c r="K239" s="10" t="s">
        <v>8</v>
      </c>
      <c r="L239" s="10" t="s">
        <v>9</v>
      </c>
      <c r="M239" t="str">
        <f>CONCATENATE(G239,A239,H239,C239,I239,D239,J239,E239,K239,F239,L239)</f>
        <v>&lt;field index='232'   DataPropertyName='nmfrpdfkfirst          Russian='Орг.-исполнитель первый уровень (фактическое событие)'              Table=''         MS_Description='MS_Description'     visible='0' displayed='true' defaultWidth='50'  macterColumn=''/&gt;</v>
      </c>
    </row>
    <row r="240" spans="1:13">
      <c r="A240">
        <v>233</v>
      </c>
      <c r="B240" s="5" t="s">
        <v>383</v>
      </c>
      <c r="C240" s="5" t="s">
        <v>251</v>
      </c>
      <c r="D240" s="5" t="s">
        <v>383</v>
      </c>
      <c r="E240" s="5"/>
      <c r="F240" s="5" t="s">
        <v>3</v>
      </c>
      <c r="G240" t="s">
        <v>4</v>
      </c>
      <c r="H240" t="s">
        <v>5</v>
      </c>
      <c r="I240" s="10" t="s">
        <v>6</v>
      </c>
      <c r="J240" t="s">
        <v>7</v>
      </c>
      <c r="K240" s="10" t="s">
        <v>8</v>
      </c>
      <c r="L240" s="10" t="s">
        <v>9</v>
      </c>
      <c r="M240" t="str">
        <f>CONCATENATE(G240,A240,H240,C240,I240,D240,J240,E240,K240,F240,L240)</f>
        <v>&lt;field index='233'   DataPropertyName='nmfrpdfklast          Russian='Орг.-исполнитель последний уровень (фактическое событие)'              Table=''         MS_Description='MS_Description'     visible='0' displayed='true' defaultWidth='50'  macterColumn=''/&gt;</v>
      </c>
    </row>
    <row r="241" spans="1:13">
      <c r="A241">
        <v>234</v>
      </c>
      <c r="B241" s="5" t="s">
        <v>384</v>
      </c>
      <c r="C241" s="5" t="s">
        <v>253</v>
      </c>
      <c r="D241" s="5" t="s">
        <v>384</v>
      </c>
      <c r="E241" s="5"/>
      <c r="F241" s="5" t="s">
        <v>3</v>
      </c>
      <c r="G241" t="s">
        <v>4</v>
      </c>
      <c r="H241" t="s">
        <v>5</v>
      </c>
      <c r="I241" s="10" t="s">
        <v>6</v>
      </c>
      <c r="J241" t="s">
        <v>7</v>
      </c>
      <c r="K241" s="10" t="s">
        <v>8</v>
      </c>
      <c r="L241" s="10" t="s">
        <v>9</v>
      </c>
      <c r="M241" t="str">
        <f>CONCATENATE(G241,A241,H241,C241,I241,D241,J241,E241,K241,F241,L241)</f>
        <v>&lt;field index='234'   DataPropertyName='pathfrpdfk          Russian='Орг.-исполнитель полный путь (фактическое событие)'              Table=''         MS_Description='MS_Description'     visible='0' displayed='true' defaultWidth='50'  macterColumn=''/&gt;</v>
      </c>
    </row>
    <row r="242" spans="1:13">
      <c r="I242" s="10" t="s">
        <v>6</v>
      </c>
    </row>
    <row r="243" spans="1:13">
      <c r="A243">
        <v>27</v>
      </c>
      <c r="B243" s="4" t="s">
        <v>385</v>
      </c>
      <c r="C243" t="s">
        <v>47</v>
      </c>
      <c r="D243" s="4" t="s">
        <v>385</v>
      </c>
      <c r="F243" t="s">
        <v>3</v>
      </c>
      <c r="G243" t="s">
        <v>4</v>
      </c>
      <c r="H243" t="s">
        <v>5</v>
      </c>
      <c r="I243" s="10" t="s">
        <v>6</v>
      </c>
      <c r="J243" t="s">
        <v>7</v>
      </c>
      <c r="K243" s="10" t="s">
        <v>8</v>
      </c>
      <c r="L243" s="10" t="s">
        <v>9</v>
      </c>
      <c r="M243" t="str">
        <f t="shared" ref="M243:M274" si="14">CONCATENATE(G243,A243,H243,C243,I243,D243,J243,E243,K243,F243,L243)</f>
        <v>&lt;field index='27'   DataPropertyName='nmss          Russian='Текущее штатное состояние'              Table=''         MS_Description='MS_Description'     visible='0' displayed='true' defaultWidth='50'  macterColumn=''/&gt;</v>
      </c>
    </row>
    <row r="244" spans="1:13">
      <c r="A244">
        <v>28</v>
      </c>
      <c r="B244" s="4" t="s">
        <v>386</v>
      </c>
      <c r="C244" t="s">
        <v>49</v>
      </c>
      <c r="D244" s="4" t="s">
        <v>386</v>
      </c>
      <c r="F244" t="s">
        <v>3</v>
      </c>
      <c r="G244" t="s">
        <v>4</v>
      </c>
      <c r="H244" t="s">
        <v>5</v>
      </c>
      <c r="I244" s="10" t="s">
        <v>6</v>
      </c>
      <c r="J244" t="s">
        <v>7</v>
      </c>
      <c r="K244" s="10" t="s">
        <v>8</v>
      </c>
      <c r="L244" s="10" t="s">
        <v>9</v>
      </c>
      <c r="M244" t="str">
        <f t="shared" si="14"/>
        <v>&lt;field index='28'   DataPropertyName='nmts          Russian='Текущее техническое состояние'              Table=''         MS_Description='MS_Description'     visible='0' displayed='true' defaultWidth='50'  macterColumn=''/&gt;</v>
      </c>
    </row>
    <row r="245" spans="1:13">
      <c r="A245">
        <v>29</v>
      </c>
      <c r="B245" s="5" t="s">
        <v>387</v>
      </c>
      <c r="C245" s="23" t="s">
        <v>388</v>
      </c>
      <c r="D245" s="5" t="s">
        <v>387</v>
      </c>
      <c r="F245" t="s">
        <v>3</v>
      </c>
      <c r="G245" t="s">
        <v>4</v>
      </c>
      <c r="H245" t="s">
        <v>5</v>
      </c>
      <c r="I245" s="10" t="s">
        <v>6</v>
      </c>
      <c r="J245" t="s">
        <v>7</v>
      </c>
      <c r="K245" s="10" t="s">
        <v>8</v>
      </c>
      <c r="L245" s="10" t="s">
        <v>9</v>
      </c>
      <c r="M245" t="str">
        <f t="shared" si="14"/>
        <v>&lt;field index='29'   DataPropertyName='pzmc          Russian='Позиция в цикле'              Table=''         MS_Description='MS_Description'     visible='0' displayed='true' defaultWidth='50'  macterColumn=''/&gt;</v>
      </c>
    </row>
    <row r="246" spans="1:13">
      <c r="A246">
        <v>30</v>
      </c>
      <c r="B246" s="5" t="s">
        <v>389</v>
      </c>
      <c r="C246" t="s">
        <v>113</v>
      </c>
      <c r="D246" s="5" t="s">
        <v>389</v>
      </c>
      <c r="F246" t="s">
        <v>3</v>
      </c>
      <c r="G246" t="s">
        <v>4</v>
      </c>
      <c r="H246" t="s">
        <v>5</v>
      </c>
      <c r="I246" s="10" t="s">
        <v>6</v>
      </c>
      <c r="J246" t="s">
        <v>7</v>
      </c>
      <c r="K246" s="10" t="s">
        <v>8</v>
      </c>
      <c r="L246" s="10" t="s">
        <v>9</v>
      </c>
      <c r="M246" t="str">
        <f t="shared" si="14"/>
        <v>&lt;field index='30'   DataPropertyName='nmvdmk          Russian='Вид МК'              Table=''         MS_Description='MS_Description'     visible='0' displayed='true' defaultWidth='50'  macterColumn=''/&gt;</v>
      </c>
    </row>
    <row r="247" spans="1:13">
      <c r="A247">
        <v>31</v>
      </c>
      <c r="B247" s="5" t="s">
        <v>390</v>
      </c>
      <c r="C247" t="s">
        <v>247</v>
      </c>
      <c r="D247" s="5" t="s">
        <v>390</v>
      </c>
      <c r="F247" t="s">
        <v>3</v>
      </c>
      <c r="G247" t="s">
        <v>4</v>
      </c>
      <c r="H247" t="s">
        <v>5</v>
      </c>
      <c r="I247" s="10" t="s">
        <v>6</v>
      </c>
      <c r="J247" t="s">
        <v>7</v>
      </c>
      <c r="K247" s="10" t="s">
        <v>8</v>
      </c>
      <c r="L247" s="10" t="s">
        <v>9</v>
      </c>
      <c r="M247" t="str">
        <f t="shared" si="14"/>
        <v>&lt;field index='31'   DataPropertyName='dtmkfk          Russian='Фактическая дата МК'              Table=''         MS_Description='MS_Description'     visible='0' displayed='true' defaultWidth='50'  macterColumn=''/&gt;</v>
      </c>
    </row>
    <row r="248" spans="1:13">
      <c r="A248">
        <v>32</v>
      </c>
      <c r="B248" s="5" t="s">
        <v>391</v>
      </c>
      <c r="C248" t="s">
        <v>119</v>
      </c>
      <c r="D248" s="5" t="s">
        <v>391</v>
      </c>
      <c r="F248" t="s">
        <v>3</v>
      </c>
      <c r="G248" t="s">
        <v>4</v>
      </c>
      <c r="H248" t="s">
        <v>5</v>
      </c>
      <c r="I248" s="10" t="s">
        <v>6</v>
      </c>
      <c r="J248" t="s">
        <v>7</v>
      </c>
      <c r="K248" s="10" t="s">
        <v>8</v>
      </c>
      <c r="L248" s="10" t="s">
        <v>9</v>
      </c>
      <c r="M248" t="str">
        <f t="shared" si="14"/>
        <v>&lt;field index='32'   DataPropertyName='dtmkpl          Russian='Плановая дата МК'              Table=''         MS_Description='MS_Description'     visible='0' displayed='true' defaultWidth='50'  macterColumn=''/&gt;</v>
      </c>
    </row>
    <row r="249" spans="1:13">
      <c r="A249">
        <v>33</v>
      </c>
      <c r="B249" s="5" t="s">
        <v>392</v>
      </c>
      <c r="C249" s="8" t="s">
        <v>123</v>
      </c>
      <c r="D249" s="5" t="s">
        <v>392</v>
      </c>
      <c r="F249" t="s">
        <v>3</v>
      </c>
      <c r="G249" t="s">
        <v>4</v>
      </c>
      <c r="H249" t="s">
        <v>5</v>
      </c>
      <c r="I249" s="10" t="s">
        <v>6</v>
      </c>
      <c r="J249" t="s">
        <v>7</v>
      </c>
      <c r="K249" s="10" t="s">
        <v>8</v>
      </c>
      <c r="L249" s="10" t="s">
        <v>9</v>
      </c>
      <c r="M249" t="str">
        <f t="shared" si="14"/>
        <v>&lt;field index='33'   DataPropertyName='nmfrpdlast          Russian='Пов\калиб. орг. последний уровень'              Table=''         MS_Description='MS_Description'     visible='0' displayed='true' defaultWidth='50'  macterColumn=''/&gt;</v>
      </c>
    </row>
    <row r="250" spans="1:13">
      <c r="A250">
        <v>34</v>
      </c>
      <c r="B250" s="5" t="s">
        <v>393</v>
      </c>
      <c r="C250" s="8" t="s">
        <v>125</v>
      </c>
      <c r="D250" s="5" t="s">
        <v>393</v>
      </c>
      <c r="F250" t="s">
        <v>3</v>
      </c>
      <c r="G250" t="s">
        <v>4</v>
      </c>
      <c r="H250" t="s">
        <v>5</v>
      </c>
      <c r="I250" s="10" t="s">
        <v>6</v>
      </c>
      <c r="J250" t="s">
        <v>7</v>
      </c>
      <c r="K250" s="10" t="s">
        <v>8</v>
      </c>
      <c r="L250" s="10" t="s">
        <v>9</v>
      </c>
      <c r="M250" t="str">
        <f t="shared" si="14"/>
        <v>&lt;field index='34'   DataPropertyName='pathfrpd          Russian='Пов\калиб. орг. полный путь'              Table=''         MS_Description='MS_Description'     visible='0' displayed='true' defaultWidth='50'  macterColumn=''/&gt;</v>
      </c>
    </row>
    <row r="251" spans="1:13">
      <c r="A251">
        <v>35</v>
      </c>
      <c r="B251" s="5" t="s">
        <v>394</v>
      </c>
      <c r="C251" s="8" t="s">
        <v>395</v>
      </c>
      <c r="D251" s="5" t="s">
        <v>394</v>
      </c>
      <c r="F251" t="s">
        <v>3</v>
      </c>
      <c r="G251" t="s">
        <v>4</v>
      </c>
      <c r="H251" t="s">
        <v>5</v>
      </c>
      <c r="I251" s="10" t="s">
        <v>6</v>
      </c>
      <c r="J251" t="s">
        <v>7</v>
      </c>
      <c r="K251" s="10" t="s">
        <v>8</v>
      </c>
      <c r="L251" s="10" t="s">
        <v>9</v>
      </c>
      <c r="M251" t="str">
        <f t="shared" si="14"/>
        <v>&lt;field index='35'   DataPropertyName='prsnmk          Russian='Поверитель'              Table=''         MS_Description='MS_Description'     visible='0' displayed='true' defaultWidth='50'  macterColumn=''/&gt;</v>
      </c>
    </row>
    <row r="252" spans="1:13">
      <c r="A252">
        <v>36</v>
      </c>
      <c r="B252" s="5" t="s">
        <v>396</v>
      </c>
      <c r="C252" s="23" t="s">
        <v>397</v>
      </c>
      <c r="D252" s="5" t="s">
        <v>396</v>
      </c>
      <c r="F252" t="s">
        <v>3</v>
      </c>
      <c r="G252" t="s">
        <v>4</v>
      </c>
      <c r="H252" t="s">
        <v>5</v>
      </c>
      <c r="I252" s="10" t="s">
        <v>6</v>
      </c>
      <c r="J252" t="s">
        <v>7</v>
      </c>
      <c r="K252" s="10" t="s">
        <v>8</v>
      </c>
      <c r="L252" s="10" t="s">
        <v>9</v>
      </c>
      <c r="M252" t="str">
        <f t="shared" si="14"/>
        <v>&lt;field index='36'   DataPropertyName='prsnsd          Russian='Сдал'              Table=''         MS_Description='MS_Description'     visible='0' displayed='true' defaultWidth='50'  macterColumn=''/&gt;</v>
      </c>
    </row>
    <row r="253" spans="1:13">
      <c r="A253">
        <v>37</v>
      </c>
      <c r="B253" s="5" t="s">
        <v>398</v>
      </c>
      <c r="C253" s="23" t="s">
        <v>399</v>
      </c>
      <c r="D253" s="5" t="s">
        <v>398</v>
      </c>
      <c r="F253" t="s">
        <v>3</v>
      </c>
      <c r="G253" t="s">
        <v>4</v>
      </c>
      <c r="H253" t="s">
        <v>5</v>
      </c>
      <c r="I253" s="10" t="s">
        <v>6</v>
      </c>
      <c r="J253" t="s">
        <v>7</v>
      </c>
      <c r="K253" s="10" t="s">
        <v>8</v>
      </c>
      <c r="L253" s="10" t="s">
        <v>9</v>
      </c>
      <c r="M253" t="str">
        <f t="shared" si="14"/>
        <v>&lt;field index='37'   DataPropertyName='prsnvy          Russian='Получил'              Table=''         MS_Description='MS_Description'     visible='0' displayed='true' defaultWidth='50'  macterColumn=''/&gt;</v>
      </c>
    </row>
    <row r="254" spans="1:13">
      <c r="A254">
        <v>38</v>
      </c>
      <c r="B254" s="5" t="s">
        <v>400</v>
      </c>
      <c r="C254" s="23" t="s">
        <v>401</v>
      </c>
      <c r="D254" s="5" t="s">
        <v>400</v>
      </c>
      <c r="F254" t="s">
        <v>3</v>
      </c>
      <c r="G254" t="s">
        <v>4</v>
      </c>
      <c r="H254" t="s">
        <v>5</v>
      </c>
      <c r="I254" s="10" t="s">
        <v>6</v>
      </c>
      <c r="J254" t="s">
        <v>7</v>
      </c>
      <c r="K254" s="10" t="s">
        <v>8</v>
      </c>
      <c r="L254" s="10" t="s">
        <v>9</v>
      </c>
      <c r="M254" t="str">
        <f t="shared" si="14"/>
        <v>&lt;field index='38'   DataPropertyName='prsnvd          Russian='Выдал'              Table=''         MS_Description='MS_Description'     visible='0' displayed='true' defaultWidth='50'  macterColumn=''/&gt;</v>
      </c>
    </row>
    <row r="255" spans="1:13">
      <c r="A255">
        <v>39</v>
      </c>
      <c r="B255" s="5" t="s">
        <v>402</v>
      </c>
      <c r="C255" s="23" t="s">
        <v>403</v>
      </c>
      <c r="D255" s="5" t="s">
        <v>402</v>
      </c>
      <c r="F255" t="s">
        <v>3</v>
      </c>
      <c r="G255" t="s">
        <v>4</v>
      </c>
      <c r="H255" t="s">
        <v>5</v>
      </c>
      <c r="I255" s="10" t="s">
        <v>6</v>
      </c>
      <c r="J255" t="s">
        <v>7</v>
      </c>
      <c r="K255" s="10" t="s">
        <v>8</v>
      </c>
      <c r="L255" s="10" t="s">
        <v>9</v>
      </c>
      <c r="M255" t="str">
        <f t="shared" si="14"/>
        <v>&lt;field index='39'   DataPropertyName='prsnpr          Russian='Принял'              Table=''         MS_Description='MS_Description'     visible='0' displayed='true' defaultWidth='50'  macterColumn=''/&gt;</v>
      </c>
    </row>
    <row r="256" spans="1:13">
      <c r="A256">
        <v>40</v>
      </c>
      <c r="B256" s="5" t="s">
        <v>404</v>
      </c>
      <c r="C256" t="s">
        <v>127</v>
      </c>
      <c r="D256" s="5" t="s">
        <v>404</v>
      </c>
      <c r="F256" t="s">
        <v>3</v>
      </c>
      <c r="G256" t="s">
        <v>4</v>
      </c>
      <c r="H256" t="s">
        <v>5</v>
      </c>
      <c r="I256" s="10" t="s">
        <v>6</v>
      </c>
      <c r="J256" t="s">
        <v>7</v>
      </c>
      <c r="K256" s="10" t="s">
        <v>8</v>
      </c>
      <c r="L256" s="10" t="s">
        <v>9</v>
      </c>
      <c r="M256" t="str">
        <f t="shared" si="14"/>
        <v>&lt;field index='40'   DataPropertyName='nmmpob          Russian='Место обслуживания'              Table=''         MS_Description='MS_Description'     visible='0' displayed='true' defaultWidth='50'  macterColumn=''/&gt;</v>
      </c>
    </row>
    <row r="257" spans="1:13">
      <c r="A257">
        <v>41</v>
      </c>
      <c r="B257" s="5" t="s">
        <v>405</v>
      </c>
      <c r="C257" s="23" t="s">
        <v>406</v>
      </c>
      <c r="D257" s="5" t="s">
        <v>405</v>
      </c>
      <c r="F257" t="s">
        <v>3</v>
      </c>
      <c r="G257" t="s">
        <v>4</v>
      </c>
      <c r="H257" t="s">
        <v>5</v>
      </c>
      <c r="I257" s="10" t="s">
        <v>6</v>
      </c>
      <c r="J257" t="s">
        <v>7</v>
      </c>
      <c r="K257" s="10" t="s">
        <v>8</v>
      </c>
      <c r="L257" s="10" t="s">
        <v>9</v>
      </c>
      <c r="M257" t="str">
        <f t="shared" si="14"/>
        <v>&lt;field index='41'   DataPropertyName='dtprm          Russian='Дата приемки'              Table=''         MS_Description='MS_Description'     visible='0' displayed='true' defaultWidth='50'  macterColumn=''/&gt;</v>
      </c>
    </row>
    <row r="258" spans="1:13">
      <c r="A258">
        <v>42</v>
      </c>
      <c r="B258" s="5" t="s">
        <v>407</v>
      </c>
      <c r="C258" s="23" t="s">
        <v>408</v>
      </c>
      <c r="D258" s="5" t="s">
        <v>407</v>
      </c>
      <c r="F258" t="s">
        <v>3</v>
      </c>
      <c r="G258" t="s">
        <v>4</v>
      </c>
      <c r="H258" t="s">
        <v>5</v>
      </c>
      <c r="I258" s="10" t="s">
        <v>6</v>
      </c>
      <c r="J258" t="s">
        <v>7</v>
      </c>
      <c r="K258" s="10" t="s">
        <v>8</v>
      </c>
      <c r="L258" s="10" t="s">
        <v>9</v>
      </c>
      <c r="M258" t="str">
        <f t="shared" si="14"/>
        <v>&lt;field index='42'   DataPropertyName='dtvdm          Russian='Дата выдачи'              Table=''         MS_Description='MS_Description'     visible='0' displayed='true' defaultWidth='50'  macterColumn=''/&gt;</v>
      </c>
    </row>
    <row r="259" spans="1:13">
      <c r="A259">
        <v>43</v>
      </c>
      <c r="B259" s="5" t="s">
        <v>409</v>
      </c>
      <c r="C259" s="8" t="s">
        <v>133</v>
      </c>
      <c r="D259" s="5" t="s">
        <v>409</v>
      </c>
      <c r="F259" t="s">
        <v>3</v>
      </c>
      <c r="G259" t="s">
        <v>4</v>
      </c>
      <c r="H259" t="s">
        <v>5</v>
      </c>
      <c r="I259" s="10" t="s">
        <v>6</v>
      </c>
      <c r="J259" t="s">
        <v>7</v>
      </c>
      <c r="K259" s="10" t="s">
        <v>8</v>
      </c>
      <c r="L259" s="10" t="s">
        <v>9</v>
      </c>
      <c r="M259" t="str">
        <f t="shared" si="14"/>
        <v>&lt;field index='43'   DataPropertyName='cnm          Russian='Стоимость МК'              Table=''         MS_Description='MS_Description'     visible='0' displayed='true' defaultWidth='50'  macterColumn=''/&gt;</v>
      </c>
    </row>
    <row r="260" spans="1:13">
      <c r="A260">
        <v>44</v>
      </c>
      <c r="B260" s="5" t="s">
        <v>410</v>
      </c>
      <c r="C260" s="8" t="s">
        <v>135</v>
      </c>
      <c r="D260" s="5" t="s">
        <v>410</v>
      </c>
      <c r="F260" t="s">
        <v>3</v>
      </c>
      <c r="G260" t="s">
        <v>4</v>
      </c>
      <c r="H260" t="s">
        <v>5</v>
      </c>
      <c r="I260" s="10" t="s">
        <v>6</v>
      </c>
      <c r="J260" t="s">
        <v>7</v>
      </c>
      <c r="K260" s="10" t="s">
        <v>8</v>
      </c>
      <c r="L260" s="10" t="s">
        <v>9</v>
      </c>
      <c r="M260" t="str">
        <f t="shared" si="14"/>
        <v>&lt;field index='44'   DataPropertyName='cnmd          Russian='Стоимость МК доп.'              Table=''         MS_Description='MS_Description'     visible='0' displayed='true' defaultWidth='50'  macterColumn=''/&gt;</v>
      </c>
    </row>
    <row r="261" spans="1:13">
      <c r="A261">
        <v>45</v>
      </c>
      <c r="B261" s="5" t="s">
        <v>411</v>
      </c>
      <c r="C261" s="8" t="s">
        <v>137</v>
      </c>
      <c r="D261" s="5" t="s">
        <v>411</v>
      </c>
      <c r="F261" t="s">
        <v>3</v>
      </c>
      <c r="G261" t="s">
        <v>4</v>
      </c>
      <c r="H261" t="s">
        <v>5</v>
      </c>
      <c r="I261" s="10" t="s">
        <v>6</v>
      </c>
      <c r="J261" t="s">
        <v>7</v>
      </c>
      <c r="K261" s="10" t="s">
        <v>8</v>
      </c>
      <c r="L261" s="10" t="s">
        <v>9</v>
      </c>
      <c r="M261" t="str">
        <f t="shared" si="14"/>
        <v>&lt;field index='45'   DataPropertyName='ncsrm          Russian='Наценка за срочность МК'              Table=''         MS_Description='MS_Description'     visible='0' displayed='true' defaultWidth='50'  macterColumn=''/&gt;</v>
      </c>
    </row>
    <row r="262" spans="1:13">
      <c r="A262">
        <v>46</v>
      </c>
      <c r="B262" s="5" t="s">
        <v>412</v>
      </c>
      <c r="C262" s="23" t="s">
        <v>413</v>
      </c>
      <c r="D262" s="5" t="s">
        <v>412</v>
      </c>
      <c r="F262" t="s">
        <v>3</v>
      </c>
      <c r="G262" t="s">
        <v>4</v>
      </c>
      <c r="H262" t="s">
        <v>5</v>
      </c>
      <c r="I262" s="10" t="s">
        <v>6</v>
      </c>
      <c r="J262" t="s">
        <v>7</v>
      </c>
      <c r="K262" s="10" t="s">
        <v>8</v>
      </c>
      <c r="L262" s="10" t="s">
        <v>9</v>
      </c>
      <c r="M262" t="str">
        <f t="shared" si="14"/>
        <v>&lt;field index='46'   DataPropertyName='nnzvpv          Russian='Номер заявки на поверку'              Table=''         MS_Description='MS_Description'     visible='0' displayed='true' defaultWidth='50'  macterColumn=''/&gt;</v>
      </c>
    </row>
    <row r="263" spans="1:13">
      <c r="A263">
        <v>47</v>
      </c>
      <c r="B263" s="5" t="s">
        <v>414</v>
      </c>
      <c r="C263" s="23" t="s">
        <v>415</v>
      </c>
      <c r="D263" s="5" t="s">
        <v>414</v>
      </c>
      <c r="F263" t="s">
        <v>3</v>
      </c>
      <c r="G263" t="s">
        <v>4</v>
      </c>
      <c r="H263" t="s">
        <v>5</v>
      </c>
      <c r="I263" s="10" t="s">
        <v>6</v>
      </c>
      <c r="J263" t="s">
        <v>7</v>
      </c>
      <c r="K263" s="10" t="s">
        <v>8</v>
      </c>
      <c r="L263" s="10" t="s">
        <v>9</v>
      </c>
      <c r="M263" t="str">
        <f t="shared" si="14"/>
        <v>&lt;field index='47'   DataPropertyName='nnnkl          Russian='Номер наклейки'              Table=''         MS_Description='MS_Description'     visible='0' displayed='true' defaultWidth='50'  macterColumn=''/&gt;</v>
      </c>
    </row>
    <row r="264" spans="1:13">
      <c r="A264">
        <v>48</v>
      </c>
      <c r="B264" s="5" t="s">
        <v>416</v>
      </c>
      <c r="C264" s="23" t="s">
        <v>417</v>
      </c>
      <c r="D264" s="5" t="s">
        <v>416</v>
      </c>
      <c r="F264" t="s">
        <v>3</v>
      </c>
      <c r="G264" t="s">
        <v>4</v>
      </c>
      <c r="H264" t="s">
        <v>5</v>
      </c>
      <c r="I264" s="10" t="s">
        <v>6</v>
      </c>
      <c r="J264" t="s">
        <v>7</v>
      </c>
      <c r="K264" s="10" t="s">
        <v>8</v>
      </c>
      <c r="L264" s="10" t="s">
        <v>9</v>
      </c>
      <c r="M264" t="str">
        <f t="shared" si="14"/>
        <v>&lt;field index='48'   DataPropertyName='nmvdkl          Russian='Вид клейма'              Table=''         MS_Description='MS_Description'     visible='0' displayed='true' defaultWidth='50'  macterColumn=''/&gt;</v>
      </c>
    </row>
    <row r="265" spans="1:13">
      <c r="A265">
        <v>49</v>
      </c>
      <c r="B265" s="5" t="s">
        <v>418</v>
      </c>
      <c r="C265" s="23" t="s">
        <v>419</v>
      </c>
      <c r="D265" s="5" t="s">
        <v>418</v>
      </c>
      <c r="F265" t="s">
        <v>3</v>
      </c>
      <c r="G265" t="s">
        <v>4</v>
      </c>
      <c r="H265" t="s">
        <v>5</v>
      </c>
      <c r="I265" s="10" t="s">
        <v>6</v>
      </c>
      <c r="J265" t="s">
        <v>7</v>
      </c>
      <c r="K265" s="10" t="s">
        <v>8</v>
      </c>
      <c r="L265" s="10" t="s">
        <v>9</v>
      </c>
      <c r="M265" t="str">
        <f t="shared" si="14"/>
        <v>&lt;field index='49'   DataPropertyName='kdvdkl          Russian='Код вида клейма'              Table=''         MS_Description='MS_Description'     visible='0' displayed='true' defaultWidth='50'  macterColumn=''/&gt;</v>
      </c>
    </row>
    <row r="266" spans="1:13">
      <c r="A266">
        <v>50</v>
      </c>
      <c r="B266" s="5" t="s">
        <v>420</v>
      </c>
      <c r="C266" s="23" t="s">
        <v>421</v>
      </c>
      <c r="D266" s="5" t="s">
        <v>420</v>
      </c>
      <c r="F266" t="s">
        <v>3</v>
      </c>
      <c r="G266" t="s">
        <v>4</v>
      </c>
      <c r="H266" t="s">
        <v>5</v>
      </c>
      <c r="I266" s="10" t="s">
        <v>6</v>
      </c>
      <c r="J266" t="s">
        <v>7</v>
      </c>
      <c r="K266" s="10" t="s">
        <v>8</v>
      </c>
      <c r="L266" s="10" t="s">
        <v>9</v>
      </c>
      <c r="M266" t="str">
        <f t="shared" si="14"/>
        <v>&lt;field index='50'   DataPropertyName='shfkl          Russian='Шифр клейма'              Table=''         MS_Description='MS_Description'     visible='0' displayed='true' defaultWidth='50'  macterColumn=''/&gt;</v>
      </c>
    </row>
    <row r="267" spans="1:13">
      <c r="A267">
        <v>51</v>
      </c>
      <c r="B267" s="5" t="s">
        <v>422</v>
      </c>
      <c r="C267" s="23" t="s">
        <v>259</v>
      </c>
      <c r="D267" s="5" t="s">
        <v>422</v>
      </c>
      <c r="F267" t="s">
        <v>3</v>
      </c>
      <c r="G267" t="s">
        <v>4</v>
      </c>
      <c r="H267" t="s">
        <v>5</v>
      </c>
      <c r="I267" s="10" t="s">
        <v>6</v>
      </c>
      <c r="J267" t="s">
        <v>7</v>
      </c>
      <c r="K267" s="10" t="s">
        <v>8</v>
      </c>
      <c r="L267" s="10" t="s">
        <v>9</v>
      </c>
      <c r="M267" t="str">
        <f t="shared" si="14"/>
        <v>&lt;field index='51'   DataPropertyName='nnd          Russian='№ документа'              Table=''         MS_Description='MS_Description'     visible='0' displayed='true' defaultWidth='50'  macterColumn=''/&gt;</v>
      </c>
    </row>
    <row r="268" spans="1:13">
      <c r="A268">
        <v>52</v>
      </c>
      <c r="B268" s="5" t="s">
        <v>423</v>
      </c>
      <c r="C268" s="23" t="s">
        <v>424</v>
      </c>
      <c r="D268" s="5" t="s">
        <v>423</v>
      </c>
      <c r="F268" t="s">
        <v>3</v>
      </c>
      <c r="G268" t="s">
        <v>4</v>
      </c>
      <c r="H268" t="s">
        <v>5</v>
      </c>
      <c r="I268" s="10" t="s">
        <v>6</v>
      </c>
      <c r="J268" t="s">
        <v>7</v>
      </c>
      <c r="K268" s="10" t="s">
        <v>8</v>
      </c>
      <c r="L268" s="10" t="s">
        <v>9</v>
      </c>
      <c r="M268" t="str">
        <f t="shared" si="14"/>
        <v>&lt;field index='52'   DataPropertyName='nmvdd          Russian='Наименование документа'              Table=''         MS_Description='MS_Description'     visible='0' displayed='true' defaultWidth='50'  macterColumn=''/&gt;</v>
      </c>
    </row>
    <row r="269" spans="1:13">
      <c r="A269">
        <v>53</v>
      </c>
      <c r="B269" s="5" t="s">
        <v>425</v>
      </c>
      <c r="C269" s="23" t="s">
        <v>426</v>
      </c>
      <c r="D269" s="5" t="s">
        <v>425</v>
      </c>
      <c r="F269" t="s">
        <v>3</v>
      </c>
      <c r="G269" t="s">
        <v>4</v>
      </c>
      <c r="H269" t="s">
        <v>5</v>
      </c>
      <c r="I269" s="10" t="s">
        <v>6</v>
      </c>
      <c r="J269" t="s">
        <v>7</v>
      </c>
      <c r="K269" s="10" t="s">
        <v>8</v>
      </c>
      <c r="L269" s="10" t="s">
        <v>9</v>
      </c>
      <c r="M269" t="str">
        <f t="shared" si="14"/>
        <v>&lt;field index='53'   DataPropertyName='nmfrd          Russian='Форма документа'              Table=''         MS_Description='MS_Description'     visible='0' displayed='true' defaultWidth='50'  macterColumn=''/&gt;</v>
      </c>
    </row>
    <row r="270" spans="1:13">
      <c r="A270">
        <v>54</v>
      </c>
      <c r="B270" s="5" t="s">
        <v>427</v>
      </c>
      <c r="C270" s="23" t="s">
        <v>428</v>
      </c>
      <c r="D270" s="5" t="s">
        <v>427</v>
      </c>
      <c r="F270" t="s">
        <v>3</v>
      </c>
      <c r="G270" t="s">
        <v>4</v>
      </c>
      <c r="H270" t="s">
        <v>5</v>
      </c>
      <c r="I270" s="10" t="s">
        <v>6</v>
      </c>
      <c r="J270" t="s">
        <v>7</v>
      </c>
      <c r="K270" s="10" t="s">
        <v>8</v>
      </c>
      <c r="L270" s="10" t="s">
        <v>9</v>
      </c>
      <c r="M270" t="str">
        <f t="shared" si="14"/>
        <v>&lt;field index='54'   DataPropertyName='kdfrd          Russian='Код формы документа'              Table=''         MS_Description='MS_Description'     visible='0' displayed='true' defaultWidth='50'  macterColumn=''/&gt;</v>
      </c>
    </row>
    <row r="271" spans="1:13">
      <c r="A271">
        <v>55</v>
      </c>
      <c r="B271" s="5" t="s">
        <v>429</v>
      </c>
      <c r="C271" s="23" t="s">
        <v>430</v>
      </c>
      <c r="D271" s="5" t="s">
        <v>429</v>
      </c>
      <c r="F271" t="s">
        <v>3</v>
      </c>
      <c r="G271" t="s">
        <v>4</v>
      </c>
      <c r="H271" t="s">
        <v>5</v>
      </c>
      <c r="I271" s="10" t="s">
        <v>6</v>
      </c>
      <c r="J271" t="s">
        <v>7</v>
      </c>
      <c r="K271" s="10" t="s">
        <v>8</v>
      </c>
      <c r="L271" s="10" t="s">
        <v>9</v>
      </c>
      <c r="M271" t="str">
        <f t="shared" si="14"/>
        <v>&lt;field index='55'   DataPropertyName='dtd          Russian='Дата документа'              Table=''         MS_Description='MS_Description'     visible='0' displayed='true' defaultWidth='50'  macterColumn=''/&gt;</v>
      </c>
    </row>
    <row r="272" spans="1:13">
      <c r="A272">
        <v>56</v>
      </c>
      <c r="B272" s="5" t="s">
        <v>431</v>
      </c>
      <c r="C272" s="23" t="s">
        <v>432</v>
      </c>
      <c r="D272" s="5" t="s">
        <v>431</v>
      </c>
      <c r="F272" t="s">
        <v>3</v>
      </c>
      <c r="G272" t="s">
        <v>4</v>
      </c>
      <c r="H272" t="s">
        <v>5</v>
      </c>
      <c r="I272" s="10" t="s">
        <v>6</v>
      </c>
      <c r="J272" t="s">
        <v>7</v>
      </c>
      <c r="K272" s="10" t="s">
        <v>8</v>
      </c>
      <c r="L272" s="10" t="s">
        <v>9</v>
      </c>
      <c r="M272" t="str">
        <f t="shared" si="14"/>
        <v>&lt;field index='56'   DataPropertyName='pttxdms          Russian='Путь к тексту'              Table=''         MS_Description='MS_Description'     visible='0' displayed='true' defaultWidth='50'  macterColumn=''/&gt;</v>
      </c>
    </row>
    <row r="273" spans="1:13">
      <c r="A273">
        <v>57</v>
      </c>
      <c r="B273" s="5" t="s">
        <v>433</v>
      </c>
      <c r="C273" s="8" t="s">
        <v>434</v>
      </c>
      <c r="D273" s="5" t="s">
        <v>433</v>
      </c>
      <c r="F273" t="s">
        <v>3</v>
      </c>
      <c r="G273" t="s">
        <v>4</v>
      </c>
      <c r="H273" t="s">
        <v>5</v>
      </c>
      <c r="I273" s="10" t="s">
        <v>6</v>
      </c>
      <c r="J273" t="s">
        <v>7</v>
      </c>
      <c r="K273" s="10" t="s">
        <v>8</v>
      </c>
      <c r="L273" s="10" t="s">
        <v>9</v>
      </c>
      <c r="M273" t="str">
        <f t="shared" si="14"/>
        <v>&lt;field index='57'   DataPropertyName='kmmk          Russian='Комплектность МК'              Table=''         MS_Description='MS_Description'     visible='0' displayed='true' defaultWidth='50'  macterColumn=''/&gt;</v>
      </c>
    </row>
    <row r="274" spans="1:13">
      <c r="A274">
        <v>58</v>
      </c>
      <c r="B274" s="5" t="s">
        <v>435</v>
      </c>
      <c r="C274" s="8" t="s">
        <v>436</v>
      </c>
      <c r="D274" s="5" t="s">
        <v>435</v>
      </c>
      <c r="F274" t="s">
        <v>3</v>
      </c>
      <c r="G274" t="s">
        <v>4</v>
      </c>
      <c r="H274" t="s">
        <v>5</v>
      </c>
      <c r="I274" s="10" t="s">
        <v>6</v>
      </c>
      <c r="J274" t="s">
        <v>7</v>
      </c>
      <c r="K274" s="10" t="s">
        <v>8</v>
      </c>
      <c r="L274" s="10" t="s">
        <v>9</v>
      </c>
      <c r="M274" t="str">
        <f t="shared" si="14"/>
        <v>&lt;field index='58'   DataPropertyName='kdksprl          Russian='Код реализации КСП'              Table=''         MS_Description='MS_Description'     visible='0' displayed='true' defaultWidth='50'  macterColumn=''/&gt;</v>
      </c>
    </row>
  </sheetData>
  <phoneticPr fontId="2" type="noConversion"/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5"/>
  <sheetViews>
    <sheetView zoomScale="80" zoomScaleNormal="80" workbookViewId="0">
      <pane ySplit="1" topLeftCell="A2" activePane="bottomLeft" state="frozen"/>
      <selection pane="bottomLeft" activeCell="C11" sqref="C11"/>
    </sheetView>
  </sheetViews>
  <sheetFormatPr defaultRowHeight="15" outlineLevelCol="1"/>
  <cols>
    <col min="1" max="1" width="55.28515625" bestFit="1" customWidth="1"/>
    <col min="2" max="2" width="38.140625" hidden="1" customWidth="1" outlineLevel="1"/>
    <col min="3" max="3" width="55.28515625" bestFit="1" customWidth="1" collapsed="1"/>
    <col min="4" max="4" width="9.140625" hidden="1" customWidth="1" outlineLevel="1"/>
    <col min="5" max="5" width="58.85546875" bestFit="1" customWidth="1" collapsed="1"/>
    <col min="6" max="6" width="9.140625" hidden="1" customWidth="1" outlineLevel="1"/>
    <col min="7" max="7" width="9.140625" collapsed="1"/>
  </cols>
  <sheetData>
    <row r="1" spans="1:6">
      <c r="A1" s="14" t="s">
        <v>437</v>
      </c>
      <c r="B1" s="11"/>
      <c r="C1" s="14" t="s">
        <v>438</v>
      </c>
      <c r="E1" s="14" t="s">
        <v>439</v>
      </c>
    </row>
    <row r="2" spans="1:6">
      <c r="A2" s="15" t="s">
        <v>0</v>
      </c>
      <c r="B2" t="str">
        <f>VLOOKUP(A2,'Перечень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C2" s="15" t="s">
        <v>0</v>
      </c>
      <c r="D2" t="str">
        <f>VLOOKUP(C2,'Перечень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E2" s="15" t="s">
        <v>0</v>
      </c>
      <c r="F2" t="str">
        <f>VLOOKUP(E2,'Перечень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</row>
    <row r="3" spans="1:6">
      <c r="A3" s="15" t="s">
        <v>10</v>
      </c>
      <c r="B3" t="str">
        <f>VLOOKUP(A3,'Перечень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C3" s="15" t="s">
        <v>10</v>
      </c>
      <c r="D3" t="str">
        <f>VLOOKUP(C3,'Перечень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E3" s="15" t="s">
        <v>10</v>
      </c>
      <c r="F3" t="str">
        <f>VLOOKUP(E3,'Перечень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</row>
    <row r="4" spans="1:6">
      <c r="A4" s="15" t="s">
        <v>12</v>
      </c>
      <c r="B4" t="str">
        <f>VLOOKUP(A4,'Перечень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C4" s="15" t="s">
        <v>12</v>
      </c>
      <c r="D4" t="str">
        <f>VLOOKUP(C4,'Перечень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E4" s="15" t="s">
        <v>12</v>
      </c>
      <c r="F4" t="str">
        <f>VLOOKUP(E4,'Перечень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</row>
    <row r="5" spans="1:6">
      <c r="A5" s="15" t="s">
        <v>14</v>
      </c>
      <c r="B5" t="str">
        <f>VLOOKUP(A5,'Перечень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C5" s="15" t="s">
        <v>14</v>
      </c>
      <c r="D5" t="str">
        <f>VLOOKUP(C5,'Перечень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E5" s="15" t="s">
        <v>14</v>
      </c>
      <c r="F5" t="str">
        <f>VLOOKUP(E5,'Перечень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</row>
    <row r="6" spans="1:6">
      <c r="A6" s="15" t="s">
        <v>16</v>
      </c>
      <c r="B6" t="str">
        <f>VLOOKUP(A6,'Перечень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C6" s="15" t="s">
        <v>16</v>
      </c>
      <c r="D6" t="str">
        <f>VLOOKUP(C6,'Перечень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E6" s="15" t="s">
        <v>16</v>
      </c>
      <c r="F6" t="str">
        <f>VLOOKUP(E6,'Перечень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</row>
    <row r="7" spans="1:6">
      <c r="A7" s="15" t="s">
        <v>18</v>
      </c>
      <c r="B7" t="str">
        <f>VLOOKUP(A7,'Перечень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C7" s="15" t="s">
        <v>18</v>
      </c>
      <c r="D7" s="18" t="str">
        <f>VLOOKUP(C7,'Перечень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</row>
    <row r="8" spans="1:6">
      <c r="A8" s="15" t="s">
        <v>20</v>
      </c>
      <c r="B8" t="str">
        <f>VLOOKUP(A8,'Перечень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C8" s="15" t="s">
        <v>20</v>
      </c>
      <c r="D8" t="str">
        <f>VLOOKUP(C8,'Перечень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</row>
    <row r="9" spans="1:6">
      <c r="A9" s="15" t="s">
        <v>24</v>
      </c>
      <c r="B9" t="str">
        <f>VLOOKUP(A9,'Перечень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C9" s="15" t="s">
        <v>24</v>
      </c>
      <c r="D9" t="str">
        <f>VLOOKUP(C9,'Перечень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</row>
    <row r="10" spans="1:6">
      <c r="A10" s="15" t="s">
        <v>26</v>
      </c>
      <c r="B10" t="str">
        <f>VLOOKUP(A10,'Перечень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C10" s="15" t="s">
        <v>26</v>
      </c>
      <c r="D10" t="str">
        <f>VLOOKUP(C10,'Перечень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</row>
    <row r="11" spans="1:6">
      <c r="A11" s="15" t="s">
        <v>28</v>
      </c>
      <c r="B11" t="str">
        <f>VLOOKUP(A11,'Перечень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C11" s="15" t="s">
        <v>28</v>
      </c>
      <c r="D11" t="str">
        <f>VLOOKUP(C11,'Перечень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</row>
    <row r="12" spans="1:6">
      <c r="A12" s="15" t="s">
        <v>30</v>
      </c>
      <c r="B12" t="str">
        <f>VLOOKUP(A12,'Перечень всех полей'!$B:$M,12,0)</f>
        <v>&lt;field index='12'   DataPropertyName='kdtrvnms          Russian='Код типоразмера ВНИИМС'              Table=''         MS_Description='MS_Description'     visible='0' displayed='true' defaultWidth='50'  macterColumn=''/&gt;</v>
      </c>
      <c r="C12" s="15" t="s">
        <v>30</v>
      </c>
      <c r="D12" t="str">
        <f>VLOOKUP(C12,'Перечень всех полей'!$B:$M,12,0)</f>
        <v>&lt;field index='12'   DataPropertyName='kdtrvnms          Russian='Код типоразмера ВНИИМС'              Table=''         MS_Description='MS_Description'     visible='0' displayed='true' defaultWidth='50'  macterColumn=''/&gt;</v>
      </c>
    </row>
    <row r="13" spans="1:6">
      <c r="A13" s="15" t="s">
        <v>32</v>
      </c>
      <c r="B13" t="str">
        <f>VLOOKUP(A13,'Перечень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C13" s="15" t="s">
        <v>32</v>
      </c>
      <c r="D13" t="str">
        <f>VLOOKUP(C13,'Перечень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</row>
    <row r="14" spans="1:6">
      <c r="A14" s="4" t="s">
        <v>34</v>
      </c>
      <c r="B14" t="str">
        <f>VLOOKUP(A14,'Перечень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</row>
    <row r="15" spans="1:6">
      <c r="A15" s="4" t="s">
        <v>36</v>
      </c>
      <c r="B15" t="str">
        <f>VLOOKUP(A15,'Перечень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</row>
    <row r="16" spans="1:6">
      <c r="A16" s="4" t="s">
        <v>38</v>
      </c>
      <c r="B16" t="str">
        <f>VLOOKUP(A16,'Перечень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</row>
    <row r="17" spans="1:6">
      <c r="A17" s="4" t="s">
        <v>40</v>
      </c>
      <c r="B17" t="str">
        <f>VLOOKUP(A17,'Перечень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C17" s="4" t="s">
        <v>40</v>
      </c>
      <c r="D17" t="str">
        <f>VLOOKUP(C17,'Перечень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</row>
    <row r="18" spans="1:6">
      <c r="A18" s="4" t="s">
        <v>42</v>
      </c>
      <c r="B18" t="str">
        <f>VLOOKUP(A18,'Перечень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C18" s="4" t="s">
        <v>42</v>
      </c>
      <c r="D18" t="str">
        <f>VLOOKUP(C18,'Перечень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</row>
    <row r="19" spans="1:6">
      <c r="A19" s="4" t="s">
        <v>44</v>
      </c>
      <c r="B19" t="str">
        <f>VLOOKUP(A19,'Перечень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C19" s="4" t="s">
        <v>44</v>
      </c>
      <c r="D19" t="str">
        <f>VLOOKUP(C19,'Перечень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</row>
    <row r="20" spans="1:6">
      <c r="A20" s="4" t="s">
        <v>46</v>
      </c>
      <c r="B20" t="str">
        <f>VLOOKUP(A20,'Перечень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C20" s="4" t="s">
        <v>46</v>
      </c>
      <c r="D20" t="str">
        <f>VLOOKUP(C20,'Перечень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E20" s="4" t="s">
        <v>46</v>
      </c>
      <c r="F20" t="str">
        <f>VLOOKUP(E20,'Перечень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</row>
    <row r="21" spans="1:6">
      <c r="A21" s="4" t="s">
        <v>48</v>
      </c>
      <c r="B21" t="str">
        <f>VLOOKUP(A21,'Перечень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C21" s="4" t="s">
        <v>48</v>
      </c>
      <c r="D21" t="str">
        <f>VLOOKUP(C21,'Перечень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E21" s="4" t="s">
        <v>48</v>
      </c>
      <c r="F21" t="str">
        <f>VLOOKUP(E21,'Перечень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</row>
    <row r="22" spans="1:6">
      <c r="A22" s="4" t="s">
        <v>50</v>
      </c>
      <c r="B22" t="str">
        <f>VLOOKUP(A22,'Перечень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C22" s="4" t="s">
        <v>50</v>
      </c>
      <c r="D22" t="str">
        <f>VLOOKUP(C22,'Перечень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</row>
    <row r="23" spans="1:6">
      <c r="A23" s="4" t="s">
        <v>52</v>
      </c>
      <c r="B23" t="str">
        <f>VLOOKUP(A23,'Перечень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C23" s="4" t="s">
        <v>52</v>
      </c>
      <c r="D23" t="str">
        <f>VLOOKUP(C23,'Перечень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</row>
    <row r="24" spans="1:6">
      <c r="A24" s="4" t="s">
        <v>57</v>
      </c>
      <c r="B24" t="str">
        <f>VLOOKUP(A24,'Перечень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C24" s="4" t="s">
        <v>57</v>
      </c>
      <c r="D24" t="str">
        <f>VLOOKUP(C24,'Перечень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</row>
    <row r="25" spans="1:6">
      <c r="A25" s="4" t="s">
        <v>60</v>
      </c>
      <c r="B25" t="str">
        <f>VLOOKUP(A25,'Перечень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C25" s="4" t="s">
        <v>60</v>
      </c>
      <c r="D25" t="str">
        <f>VLOOKUP(C25,'Перечень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</row>
    <row r="26" spans="1:6">
      <c r="A26" s="4" t="s">
        <v>63</v>
      </c>
      <c r="B26" t="str">
        <f>VLOOKUP(A26,'Перечень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C26" s="4" t="s">
        <v>63</v>
      </c>
      <c r="D26" t="str">
        <f>VLOOKUP(C26,'Перечень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</row>
    <row r="27" spans="1:6">
      <c r="A27" s="4" t="s">
        <v>66</v>
      </c>
      <c r="B27" t="str">
        <f>VLOOKUP(A27,'Перечень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C27" s="4" t="s">
        <v>66</v>
      </c>
      <c r="D27" t="str">
        <f>VLOOKUP(C27,'Перечень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</row>
    <row r="28" spans="1:6">
      <c r="A28" s="4" t="s">
        <v>68</v>
      </c>
      <c r="B28" t="str">
        <f>VLOOKUP(A28,'Перечень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C28" s="4" t="s">
        <v>68</v>
      </c>
      <c r="D28" t="str">
        <f>VLOOKUP(C28,'Перечень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</row>
    <row r="29" spans="1:6">
      <c r="A29" s="4" t="s">
        <v>70</v>
      </c>
      <c r="B29" t="str">
        <f>VLOOKUP(A29,'Перечень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C29" s="4" t="s">
        <v>70</v>
      </c>
      <c r="D29" t="str">
        <f>VLOOKUP(C29,'Перечень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</row>
    <row r="30" spans="1:6">
      <c r="A30" s="4" t="s">
        <v>72</v>
      </c>
      <c r="B30" t="str">
        <f>VLOOKUP(A30,'Перечень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C30" s="4" t="s">
        <v>72</v>
      </c>
      <c r="D30" t="str">
        <f>VLOOKUP(C30,'Перечень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</row>
    <row r="31" spans="1:6">
      <c r="A31" s="4" t="s">
        <v>74</v>
      </c>
      <c r="B31" t="str">
        <f>VLOOKUP(A31,'Перечень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C31" s="4" t="s">
        <v>74</v>
      </c>
      <c r="D31" t="str">
        <f>VLOOKUP(C31,'Перечень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</row>
    <row r="32" spans="1:6">
      <c r="A32" s="4" t="s">
        <v>76</v>
      </c>
      <c r="B32" t="str">
        <f>VLOOKUP(A32,'Перечень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C32" s="4" t="s">
        <v>76</v>
      </c>
      <c r="D32" t="str">
        <f>VLOOKUP(C32,'Перечень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</row>
    <row r="33" spans="1:6">
      <c r="A33" s="4" t="s">
        <v>78</v>
      </c>
      <c r="B33" t="str">
        <f>VLOOKUP(A33,'Перечень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C33" s="4" t="s">
        <v>78</v>
      </c>
      <c r="D33" t="str">
        <f>VLOOKUP(C33,'Перечень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</row>
    <row r="34" spans="1:6">
      <c r="A34" s="4" t="s">
        <v>80</v>
      </c>
      <c r="B34" t="str">
        <f>VLOOKUP(A34,'Перечень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C34" s="4" t="s">
        <v>80</v>
      </c>
      <c r="D34" t="str">
        <f>VLOOKUP(C34,'Перечень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</row>
    <row r="35" spans="1:6">
      <c r="A35" s="4" t="s">
        <v>82</v>
      </c>
      <c r="B35" t="str">
        <f>VLOOKUP(A35,'Перечень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C35" s="4" t="s">
        <v>82</v>
      </c>
      <c r="D35" t="str">
        <f>VLOOKUP(C35,'Перечень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</row>
    <row r="36" spans="1:6">
      <c r="A36" s="4" t="s">
        <v>84</v>
      </c>
      <c r="B36" t="str">
        <f>VLOOKUP(A36,'Перечень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C36" s="4" t="s">
        <v>84</v>
      </c>
      <c r="D36" t="str">
        <f>VLOOKUP(C36,'Перечень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E36" s="4" t="s">
        <v>84</v>
      </c>
      <c r="F36" t="str">
        <f>VLOOKUP(E36,'Перечень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</row>
    <row r="37" spans="1:6">
      <c r="A37" s="4" t="s">
        <v>86</v>
      </c>
      <c r="B37" t="str">
        <f>VLOOKUP(A37,'Перечень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C37" s="4" t="s">
        <v>86</v>
      </c>
      <c r="D37" t="str">
        <f>VLOOKUP(C37,'Перечень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E37" s="4" t="s">
        <v>86</v>
      </c>
      <c r="F37" t="str">
        <f>VLOOKUP(E37,'Перечень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</row>
    <row r="38" spans="1:6">
      <c r="A38" s="4" t="s">
        <v>88</v>
      </c>
      <c r="B38" t="str">
        <f>VLOOKUP(A38,'Перечень всех полей'!$B:$M,12,0)</f>
        <v>&lt;field index='38'   DataPropertyName='dtsddr          Russian='Дата сдачи драгметаллов'              Table=''         MS_Description='MS_Description'     visible='0' displayed='true' defaultWidth='50'  macterColumn=''/&gt;</v>
      </c>
      <c r="C38" s="4" t="s">
        <v>88</v>
      </c>
      <c r="D38" t="str">
        <f>VLOOKUP(C38,'Перечень всех полей'!$B:$M,12,0)</f>
        <v>&lt;field index='38'   DataPropertyName='dtsddr          Russian='Дата сдачи драгметаллов'              Table=''         MS_Description='MS_Description'     visible='0' displayed='true' defaultWidth='50'  macterColumn=''/&gt;</v>
      </c>
    </row>
    <row r="39" spans="1:6">
      <c r="A39" s="4" t="s">
        <v>90</v>
      </c>
      <c r="B39" t="str">
        <f>VLOOKUP(A39,'Перечень всех полей'!$B:$M,12,0)</f>
        <v>&lt;field index='39'   DataPropertyName='dtsps          Russian='Дата списания'              Table=''         MS_Description='MS_Description'     visible='0' displayed='true' defaultWidth='50'  macterColumn=''/&gt;</v>
      </c>
      <c r="C39" s="4" t="s">
        <v>90</v>
      </c>
      <c r="D39" t="str">
        <f>VLOOKUP(C39,'Перечень всех полей'!$B:$M,12,0)</f>
        <v>&lt;field index='39'   DataPropertyName='dtsps          Russian='Дата списания'              Table=''         MS_Description='MS_Description'     visible='0' displayed='true' defaultWidth='50'  macterColumn=''/&gt;</v>
      </c>
    </row>
    <row r="40" spans="1:6">
      <c r="A40" s="4" t="s">
        <v>92</v>
      </c>
      <c r="B40" t="str">
        <f>VLOOKUP(A40,'Перечень всех полей'!$B:$M,12,0)</f>
        <v>&lt;field index='40'   DataPropertyName='pnchst          Russian='Первоначальная стоимость'              Table=''         MS_Description='MS_Description'     visible='0' displayed='true' defaultWidth='50'  macterColumn=''/&gt;</v>
      </c>
      <c r="C40" s="4" t="s">
        <v>92</v>
      </c>
      <c r="D40" t="str">
        <f>VLOOKUP(C40,'Перечень всех полей'!$B:$M,12,0)</f>
        <v>&lt;field index='40'   DataPropertyName='pnchst          Russian='Первоначальная стоимость'              Table=''         MS_Description='MS_Description'     visible='0' displayed='true' defaultWidth='50'  macterColumn=''/&gt;</v>
      </c>
    </row>
    <row r="41" spans="1:6">
      <c r="A41" s="4" t="s">
        <v>94</v>
      </c>
      <c r="B41" t="str">
        <f>VLOOKUP(A41,'Перечень всех полей'!$B:$M,12,0)</f>
        <v>&lt;field index='41'   DataPropertyName='sspk          Russian='Состояние при покупке'              Table=''         MS_Description='MS_Description'     visible='0' displayed='true' defaultWidth='50'  macterColumn=''/&gt;</v>
      </c>
      <c r="C41" s="4" t="s">
        <v>94</v>
      </c>
      <c r="D41" t="str">
        <f>VLOOKUP(C41,'Перечень всех полей'!$B:$M,12,0)</f>
        <v>&lt;field index='41'   DataPropertyName='sspk          Russian='Состояние при покупке'              Table=''         MS_Description='MS_Description'     visible='0' displayed='true' defaultWidth='50'  macterColumn=''/&gt;</v>
      </c>
    </row>
    <row r="42" spans="1:6">
      <c r="A42" s="4" t="s">
        <v>96</v>
      </c>
      <c r="B42" t="str">
        <f>VLOOKUP(A42,'Перечень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</row>
    <row r="43" spans="1:6">
      <c r="A43" s="5" t="s">
        <v>112</v>
      </c>
      <c r="B43" t="str">
        <f>VLOOKUP(A43,'Перечень всех полей'!$B:$M,12,0)</f>
        <v>&lt;field index='45'   DataPropertyName='nmvdmk          Russian='Вид МК (очередное событие)'              Table=''         MS_Description='MS_Description'     visible='0' displayed='true' defaultWidth='50'  macterColumn=''/&gt;</v>
      </c>
      <c r="C43" s="5" t="s">
        <v>112</v>
      </c>
      <c r="D43" t="str">
        <f>VLOOKUP(C43,'Перечень всех полей'!$B:$M,12,0)</f>
        <v>&lt;field index='45'   DataPropertyName='nmvdmk          Russian='Вид МК (очередное событие)'              Table=''         MS_Description='MS_Description'     visible='0' displayed='true' defaultWidth='50'  macterColumn=''/&gt;</v>
      </c>
    </row>
    <row r="44" spans="1:6">
      <c r="A44" s="5" t="s">
        <v>242</v>
      </c>
      <c r="B44" t="str">
        <f>VLOOKUP(A44,'Перечень всех полей'!$B:$M,12,0)</f>
        <v>&lt;field index='127'   DataPropertyName='prmk          Russian='Период МК, мес  (очередное событие)'              Table=''         MS_Description='MS_Description'     visible='0' displayed='true' defaultWidth='50'  macterColumn=''/&gt;</v>
      </c>
      <c r="C44" s="5" t="s">
        <v>242</v>
      </c>
      <c r="D44" t="str">
        <f>VLOOKUP(C44,'Перечень всех полей'!$B:$M,12,0)</f>
        <v>&lt;field index='127'   DataPropertyName='prmk          Russian='Период МК, мес  (очередное событие)'              Table=''         MS_Description='MS_Description'     visible='0' displayed='true' defaultWidth='50'  macterColumn=''/&gt;</v>
      </c>
    </row>
    <row r="45" spans="1:6">
      <c r="A45" s="5" t="s">
        <v>243</v>
      </c>
      <c r="B45" t="str">
        <f>VLOOKUP(A45,'Перечень всех полей'!$B:$M,12,0)</f>
        <v>&lt;field index='128'   DataPropertyName='nmvdmc          Russian='Цикл МК (очередное событие)'              Table=''         MS_Description='MS_Description'     visible='0' displayed='true' defaultWidth='50'  macterColumn=''/&gt;</v>
      </c>
      <c r="C45" s="5" t="s">
        <v>243</v>
      </c>
      <c r="D45" t="str">
        <f>VLOOKUP(C45,'Перечень всех полей'!$B:$M,12,0)</f>
        <v>&lt;field index='128'   DataPropertyName='nmvdmc          Russian='Цикл МК (очередное событие)'              Table=''         MS_Description='MS_Description'     visible='0' displayed='true' defaultWidth='50'  macterColumn=''/&gt;</v>
      </c>
    </row>
    <row r="46" spans="1:6">
      <c r="A46" s="5" t="s">
        <v>118</v>
      </c>
      <c r="B46" t="str">
        <f>VLOOKUP(A46,'Перечень всех полей'!$B:$M,12,0)</f>
        <v>&lt;field index='48'   DataPropertyName='dtmkpl          Russian='Дата МК (очередное событие)'              Table=''         MS_Description='MS_Description'     visible='0' displayed='true' defaultWidth='50'  macterColumn=''/&gt;</v>
      </c>
      <c r="C46" s="5" t="s">
        <v>118</v>
      </c>
      <c r="D46" t="str">
        <f>VLOOKUP(C46,'Перечень всех полей'!$B:$M,12,0)</f>
        <v>&lt;field index='48'   DataPropertyName='dtmkpl          Russian='Дата МК (очередное событие)'              Table=''         MS_Description='MS_Description'     visible='0' displayed='true' defaultWidth='50'  macterColumn=''/&gt;</v>
      </c>
    </row>
    <row r="47" spans="1:6">
      <c r="A47" s="6" t="s">
        <v>244</v>
      </c>
      <c r="B47" t="str">
        <f>VLOOKUP(A47,'Перечень всех полей'!$B:$M,12,0)</f>
        <v>&lt;field index='129'   DataPropertyName='nmvdmkfk          Russian='Вид МК  (последнее событие)'              Table=''         MS_Description='MS_Description'     visible='0' displayed='true' defaultWidth='50'  macterColumn=''/&gt;</v>
      </c>
      <c r="C47" s="6" t="s">
        <v>244</v>
      </c>
      <c r="D47" t="str">
        <f>VLOOKUP(C47,'Перечень всех полей'!$B:$M,12,0)</f>
        <v>&lt;field index='129'   DataPropertyName='nmvdmkfk          Russian='Вид МК  (последнее событие)'              Table=''         MS_Description='MS_Description'     visible='0' displayed='true' defaultWidth='50'  macterColumn=''/&gt;</v>
      </c>
      <c r="E47" s="6" t="s">
        <v>244</v>
      </c>
      <c r="F47" t="str">
        <f>VLOOKUP(E47,'Перечень всех полей'!$B:$M,12,0)</f>
        <v>&lt;field index='129'   DataPropertyName='nmvdmkfk          Russian='Вид МК  (последнее событие)'              Table=''         MS_Description='MS_Description'     visible='0' displayed='true' defaultWidth='50'  macterColumn=''/&gt;</v>
      </c>
    </row>
    <row r="48" spans="1:6">
      <c r="A48" s="6" t="s">
        <v>246</v>
      </c>
      <c r="B48" t="str">
        <f>VLOOKUP(A48,'Перечень всех полей'!$B:$M,12,0)</f>
        <v>&lt;field index='130'   DataPropertyName='dtmkfk          Russian='Дата МК (последнее событие)'              Table=''         MS_Description='MS_Description'     visible='0' displayed='true' defaultWidth='50'  macterColumn=''/&gt;</v>
      </c>
      <c r="C48" s="6" t="s">
        <v>246</v>
      </c>
      <c r="D48" t="str">
        <f>VLOOKUP(C48,'Перечень всех полей'!$B:$M,12,0)</f>
        <v>&lt;field index='130'   DataPropertyName='dtmkfk          Russian='Дата МК (последнее событие)'              Table=''         MS_Description='MS_Description'     visible='0' displayed='true' defaultWidth='50'  macterColumn=''/&gt;</v>
      </c>
      <c r="E48" s="6" t="s">
        <v>246</v>
      </c>
      <c r="F48" t="str">
        <f>VLOOKUP(E48,'Перечень всех полей'!$B:$M,12,0)</f>
        <v>&lt;field index='130'   DataPropertyName='dtmkfk          Russian='Дата МК (последнее событие)'              Table=''         MS_Description='MS_Description'     visible='0' displayed='true' defaultWidth='50'  macterColumn=''/&gt;</v>
      </c>
    </row>
    <row r="49" spans="1:8" s="1" customFormat="1">
      <c r="A49" s="6" t="s">
        <v>248</v>
      </c>
      <c r="B49" t="str">
        <f>VLOOKUP(A49,'Перечень всех полей'!$B:$M,12,0)</f>
        <v>&lt;field index='131'   DataPropertyName='nmfrpdfkfirst          Russian='Пов\калиб. орг. первый уровень (последнее событие)'              Table=''         MS_Description='MS_Description'     visible='0' displayed='true' defaultWidth='50'  macterColumn=''/&gt;</v>
      </c>
      <c r="C49" s="6" t="s">
        <v>248</v>
      </c>
      <c r="D49" t="str">
        <f>VLOOKUP(C49,'Перечень всех полей'!$B:$M,12,0)</f>
        <v>&lt;field index='131'   DataPropertyName='nmfrpdfkfirst          Russian='Пов\калиб. орг. первый уровень (последнее событие)'              Table=''         MS_Description='MS_Description'     visible='0' displayed='true' defaultWidth='50'  macterColumn=''/&gt;</v>
      </c>
      <c r="H49"/>
    </row>
    <row r="50" spans="1:8" s="2" customFormat="1">
      <c r="A50" s="6" t="s">
        <v>250</v>
      </c>
      <c r="B50" t="str">
        <f>VLOOKUP(A50,'Перечень всех полей'!$B:$M,12,0)</f>
        <v>&lt;field index='132'   DataPropertyName='nmfrpdfklast          Russian='Пов\калиб. орг. последний уровень (последнее событие)'              Table=''         MS_Description='MS_Description'     visible='0' displayed='true' defaultWidth='50'  macterColumn=''/&gt;</v>
      </c>
      <c r="C50" s="6" t="s">
        <v>250</v>
      </c>
      <c r="D50" t="str">
        <f>VLOOKUP(C50,'Перечень всех полей'!$B:$M,12,0)</f>
        <v>&lt;field index='132'   DataPropertyName='nmfrpdfklast          Russian='Пов\калиб. орг. последний уровень (последнее событие)'              Table=''         MS_Description='MS_Description'     visible='0' displayed='true' defaultWidth='50'  macterColumn=''/&gt;</v>
      </c>
      <c r="H50"/>
    </row>
    <row r="51" spans="1:8">
      <c r="A51" s="6" t="s">
        <v>252</v>
      </c>
      <c r="B51" t="str">
        <f>VLOOKUP(A51,'Перечень всех полей'!$B:$M,12,0)</f>
        <v>&lt;field index='133'   DataPropertyName='pathfrpdfk          Russian='Пов\калиб. орг. полный путь (последнее событие)'              Table=''         MS_Description='MS_Description'     visible='0' displayed='true' defaultWidth='50'  macterColumn=''/&gt;</v>
      </c>
      <c r="C51" s="6" t="s">
        <v>252</v>
      </c>
      <c r="D51" t="str">
        <f>VLOOKUP(C51,'Перечень всех полей'!$B:$M,12,0)</f>
        <v>&lt;field index='133'   DataPropertyName='pathfrpdfk          Russian='Пов\калиб. орг. полный путь (последнее событие)'              Table=''         MS_Description='MS_Description'     visible='0' displayed='true' defaultWidth='50'  macterColumn=''/&gt;</v>
      </c>
    </row>
    <row r="52" spans="1:8">
      <c r="A52" s="6" t="s">
        <v>254</v>
      </c>
      <c r="B52" t="str">
        <f>VLOOKUP(A52,'Перечень всех полей'!$B:$M,12,0)</f>
        <v>&lt;field index='134'   DataPropertyName='nmmpob          Russian='Место обслуживания (последнее событие)'              Table=''         MS_Description='MS_Description'     visible='0' displayed='true' defaultWidth='50'  macterColumn=''/&gt;</v>
      </c>
      <c r="C52" s="6" t="s">
        <v>254</v>
      </c>
      <c r="D52" t="str">
        <f>VLOOKUP(C52,'Перечень всех полей'!$B:$M,12,0)</f>
        <v>&lt;field index='134'   DataPropertyName='nmmpob          Russian='Место обслуживания (последнее событие)'              Table=''         MS_Description='MS_Description'     visible='0' displayed='true' defaultWidth='50'  macterColumn=''/&gt;</v>
      </c>
    </row>
    <row r="53" spans="1:8">
      <c r="A53" s="6" t="s">
        <v>255</v>
      </c>
      <c r="B53" t="str">
        <f>VLOOKUP(A53,'Перечень всех полей'!$B:$M,12,0)</f>
        <v>&lt;field index='135'   DataPropertyName='cnm          Russian='Стоимость МК (последнее событие)'              Table=''         MS_Description='MS_Description'     visible='0' displayed='true' defaultWidth='50'  macterColumn=''/&gt;</v>
      </c>
      <c r="C53" s="6" t="s">
        <v>255</v>
      </c>
      <c r="D53" t="str">
        <f>VLOOKUP(C53,'Перечень всех полей'!$B:$M,12,0)</f>
        <v>&lt;field index='135'   DataPropertyName='cnm          Russian='Стоимость МК (последнее событие)'              Table=''         MS_Description='MS_Description'     visible='0' displayed='true' defaultWidth='50'  macterColumn=''/&gt;</v>
      </c>
    </row>
    <row r="54" spans="1:8">
      <c r="A54" s="6" t="s">
        <v>256</v>
      </c>
      <c r="B54" t="str">
        <f>VLOOKUP(A54,'Перечень всех полей'!$B:$M,12,0)</f>
        <v>&lt;field index='136'   DataPropertyName='cnmd          Russian='Стоимость МК доп. (последнее событие)'              Table=''         MS_Description='MS_Description'     visible='0' displayed='true' defaultWidth='50'  macterColumn=''/&gt;</v>
      </c>
      <c r="C54" s="6" t="s">
        <v>256</v>
      </c>
      <c r="D54" t="str">
        <f>VLOOKUP(C54,'Перечень всех полей'!$B:$M,12,0)</f>
        <v>&lt;field index='136'   DataPropertyName='cnmd          Russian='Стоимость МК доп. (последнее событие)'              Table=''         MS_Description='MS_Description'     visible='0' displayed='true' defaultWidth='50'  macterColumn=''/&gt;</v>
      </c>
    </row>
    <row r="55" spans="1:8">
      <c r="A55" s="6" t="s">
        <v>257</v>
      </c>
      <c r="B55" t="str">
        <f>VLOOKUP(A55,'Перечень всех полей'!$B:$M,12,0)</f>
        <v>&lt;field index='137'   DataPropertyName='ncsrm          Russian='Наценка за срочность (последнее событие)'              Table=''         MS_Description='MS_Description'     visible='0' displayed='true' defaultWidth='50'  macterColumn=''/&gt;</v>
      </c>
      <c r="C55" s="6" t="s">
        <v>257</v>
      </c>
      <c r="D55" t="str">
        <f>VLOOKUP(C55,'Перечень всех полей'!$B:$M,12,0)</f>
        <v>&lt;field index='137'   DataPropertyName='ncsrm          Russian='Наценка за срочность (последнее событие)'              Table=''         MS_Description='MS_Description'     visible='0' displayed='true' defaultWidth='50'  macterColumn=''/&gt;</v>
      </c>
    </row>
    <row r="56" spans="1:8">
      <c r="A56" s="6" t="s">
        <v>138</v>
      </c>
      <c r="B56" t="str">
        <f>VLOOKUP(A56,'Перечень всех полей'!$B:$M,12,0)</f>
        <v>&lt;field index='58'   DataPropertyName='gdn          Russian='Годен да\нет'              Table=''         MS_Description='MS_Description'     visible='0' displayed='true' defaultWidth='50'  macterColumn=''/&gt;</v>
      </c>
      <c r="C56" s="6" t="s">
        <v>138</v>
      </c>
      <c r="D56" t="str">
        <f>VLOOKUP(C56,'Перечень всех полей'!$B:$M,12,0)</f>
        <v>&lt;field index='58'   DataPropertyName='gdn          Russian='Годен да\нет'              Table=''         MS_Description='MS_Description'     visible='0' displayed='true' defaultWidth='50'  macterColumn=''/&gt;</v>
      </c>
      <c r="E56" s="6" t="s">
        <v>138</v>
      </c>
      <c r="F56" t="str">
        <f>VLOOKUP(E56,'Перечень всех полей'!$B:$M,12,0)</f>
        <v>&lt;field index='58'   DataPropertyName='gdn          Russian='Годен да\нет'              Table=''         MS_Description='MS_Description'     visible='0' displayed='true' defaultWidth='50'  macterColumn=''/&gt;</v>
      </c>
    </row>
    <row r="57" spans="1:8">
      <c r="C57" s="19" t="s">
        <v>296</v>
      </c>
      <c r="D57" t="str">
        <f>VLOOKUP(C57,'Перечень всех полей'!$B:$M,12,0)</f>
        <v>&lt;field index='153'   DataPropertyName='ipnchst          Russian='Первоначальная стоимость (сумма по строке)'              Table=''         MS_Description='MS_Description'     visible='0' displayed='true' defaultWidth='50'  macterColumn=''/&gt;</v>
      </c>
    </row>
    <row r="58" spans="1:8">
      <c r="A58" s="19" t="s">
        <v>262</v>
      </c>
      <c r="B58" t="str">
        <f>VLOOKUP(A58,'Перечень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C58" s="19" t="s">
        <v>262</v>
      </c>
      <c r="D58" t="str">
        <f>VLOOKUP(C58,'Перечень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</row>
    <row r="59" spans="1:8">
      <c r="A59" s="19" t="s">
        <v>266</v>
      </c>
      <c r="B59" t="str">
        <f>VLOOKUP(A59,'Перечень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C59" s="19" t="s">
        <v>266</v>
      </c>
      <c r="D59" t="str">
        <f>VLOOKUP(C59,'Перечень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</row>
    <row r="60" spans="1:8">
      <c r="A60" s="19" t="s">
        <v>269</v>
      </c>
      <c r="B60" t="str">
        <f>VLOOKUP(A60,'Перечень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C60" s="19" t="s">
        <v>269</v>
      </c>
      <c r="D60" t="str">
        <f>VLOOKUP(C60,'Перечень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</row>
    <row r="61" spans="1:8">
      <c r="A61" s="19" t="s">
        <v>273</v>
      </c>
      <c r="B61" t="str">
        <f>VLOOKUP(A61,'Перечень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C61" s="19" t="s">
        <v>273</v>
      </c>
      <c r="D61" t="str">
        <f>VLOOKUP(C61,'Перечень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</row>
    <row r="62" spans="1:8">
      <c r="A62" s="19" t="s">
        <v>276</v>
      </c>
      <c r="B62" t="str">
        <f>VLOOKUP(A62,'Перечень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C62" s="19" t="s">
        <v>276</v>
      </c>
      <c r="D62" t="str">
        <f>VLOOKUP(C62,'Перечень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</row>
    <row r="63" spans="1:8">
      <c r="A63" s="19" t="s">
        <v>280</v>
      </c>
      <c r="B63" t="str">
        <f>VLOOKUP(A63,'Перечень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C63" s="19" t="s">
        <v>280</v>
      </c>
      <c r="D63" t="str">
        <f>VLOOKUP(C63,'Перечень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</row>
    <row r="64" spans="1:8">
      <c r="A64" s="19" t="s">
        <v>283</v>
      </c>
      <c r="B64" t="str">
        <f>VLOOKUP(A64,'Перечень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C64" s="19" t="s">
        <v>283</v>
      </c>
      <c r="D64" t="str">
        <f>VLOOKUP(C64,'Перечень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</row>
    <row r="65" spans="1:6">
      <c r="A65" s="19" t="s">
        <v>287</v>
      </c>
      <c r="B65" t="str">
        <f>VLOOKUP(A65,'Перечень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C65" s="19" t="s">
        <v>287</v>
      </c>
      <c r="D65" t="str">
        <f>VLOOKUP(C65,'Перечень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</row>
    <row r="66" spans="1:6">
      <c r="A66" s="19" t="s">
        <v>290</v>
      </c>
      <c r="B66" t="str">
        <f>VLOOKUP(A66,'Перечень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C66" s="19" t="s">
        <v>290</v>
      </c>
      <c r="D66" t="str">
        <f>VLOOKUP(C66,'Перечень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</row>
    <row r="67" spans="1:6">
      <c r="C67" s="16" t="s">
        <v>146</v>
      </c>
      <c r="D67" t="str">
        <f>VLOOKUP(C67,'Перечень всех полей'!$B:$M,12,0)</f>
        <v>&lt;field index='63'   DataPropertyName='klsi          Russian='К-во СИ'              Table=''         MS_Description='MS_Description'     visible='0' displayed='true' defaultWidth='50'  macterColumn=''/&gt;</v>
      </c>
    </row>
    <row r="68" spans="1:6">
      <c r="E68" s="6" t="s">
        <v>258</v>
      </c>
      <c r="F68" t="str">
        <f>VLOOKUP(E68,'Перечень всех полей'!$B:$M,12,0)</f>
        <v>&lt;field index='138'   DataPropertyName='nnd          Russian='№ документа (последнее событие)'              Table=''         MS_Description='MS_Description'     visible='0' displayed='true' defaultWidth='50'  macterColumn=''/&gt;</v>
      </c>
    </row>
    <row r="69" spans="1:6">
      <c r="A69" s="8" t="s">
        <v>440</v>
      </c>
    </row>
    <row r="70" spans="1:6">
      <c r="A70" s="8" t="s">
        <v>441</v>
      </c>
    </row>
    <row r="71" spans="1:6">
      <c r="A71" s="8" t="s">
        <v>442</v>
      </c>
    </row>
    <row r="72" spans="1:6">
      <c r="A72" s="8" t="s">
        <v>132</v>
      </c>
    </row>
    <row r="73" spans="1:6">
      <c r="A73" s="8" t="s">
        <v>134</v>
      </c>
    </row>
    <row r="74" spans="1:6">
      <c r="A74" s="8" t="s">
        <v>136</v>
      </c>
    </row>
    <row r="75" spans="1:6">
      <c r="A75" s="8" t="s">
        <v>140</v>
      </c>
    </row>
  </sheetData>
  <autoFilter ref="A1:G69" xr:uid="{00000000-0009-0000-0000-000001000000}"/>
  <phoneticPr fontId="2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72"/>
  <sheetViews>
    <sheetView zoomScale="80" zoomScaleNormal="80" workbookViewId="0">
      <pane ySplit="1" topLeftCell="A29" activePane="bottomLeft" state="frozen"/>
      <selection pane="bottomLeft" activeCell="Q7" sqref="Q7"/>
    </sheetView>
  </sheetViews>
  <sheetFormatPr defaultRowHeight="15" outlineLevelCol="1"/>
  <cols>
    <col min="1" max="1" width="58" bestFit="1" customWidth="1"/>
    <col min="2" max="2" width="57.140625" hidden="1" customWidth="1" outlineLevel="1"/>
    <col min="3" max="3" width="48.5703125" bestFit="1" customWidth="1" collapsed="1"/>
    <col min="4" max="4" width="235.85546875" hidden="1" customWidth="1" outlineLevel="1"/>
    <col min="5" max="5" width="58" bestFit="1" customWidth="1" collapsed="1"/>
    <col min="6" max="6" width="54.28515625" hidden="1" customWidth="1" outlineLevel="1"/>
    <col min="7" max="7" width="58" bestFit="1" customWidth="1" collapsed="1"/>
    <col min="8" max="8" width="42.7109375" hidden="1" customWidth="1" outlineLevel="1"/>
    <col min="9" max="9" width="4.28515625" customWidth="1" collapsed="1"/>
    <col min="10" max="10" width="55" bestFit="1" customWidth="1"/>
    <col min="11" max="11" width="39.42578125" hidden="1" customWidth="1" outlineLevel="1"/>
    <col min="12" max="12" width="53.7109375" bestFit="1" customWidth="1" collapsed="1"/>
    <col min="13" max="13" width="50.85546875" hidden="1" customWidth="1" outlineLevel="1"/>
    <col min="14" max="14" width="55" bestFit="1" customWidth="1" collapsed="1"/>
    <col min="15" max="15" width="40" hidden="1" customWidth="1" outlineLevel="1"/>
    <col min="16" max="16" width="4.28515625" customWidth="1" collapsed="1"/>
    <col min="17" max="17" width="59.85546875" bestFit="1" customWidth="1"/>
    <col min="18" max="18" width="28.140625" hidden="1" customWidth="1" outlineLevel="1"/>
    <col min="19" max="19" width="47.85546875" bestFit="1" customWidth="1" collapsed="1"/>
    <col min="20" max="20" width="80.85546875" hidden="1" customWidth="1" outlineLevel="1"/>
    <col min="21" max="21" width="59.85546875" bestFit="1" customWidth="1" collapsed="1"/>
    <col min="22" max="22" width="44.28515625" hidden="1" customWidth="1" outlineLevel="1"/>
    <col min="23" max="23" width="9.140625" collapsed="1"/>
  </cols>
  <sheetData>
    <row r="1" spans="1:22">
      <c r="A1" s="14" t="s">
        <v>443</v>
      </c>
      <c r="B1" s="14"/>
      <c r="C1" s="14" t="s">
        <v>444</v>
      </c>
      <c r="D1" s="14"/>
      <c r="E1" s="14" t="s">
        <v>445</v>
      </c>
      <c r="F1" s="14"/>
      <c r="G1" s="14" t="s">
        <v>446</v>
      </c>
      <c r="H1" s="14"/>
      <c r="J1" s="7" t="s">
        <v>447</v>
      </c>
      <c r="K1" s="7"/>
      <c r="L1" s="7" t="s">
        <v>448</v>
      </c>
      <c r="M1" s="7"/>
      <c r="N1" s="7" t="s">
        <v>449</v>
      </c>
      <c r="O1" s="7"/>
      <c r="Q1" s="7" t="s">
        <v>450</v>
      </c>
      <c r="R1" s="7"/>
      <c r="S1" s="7" t="s">
        <v>451</v>
      </c>
      <c r="T1" s="7"/>
      <c r="U1" s="7" t="s">
        <v>452</v>
      </c>
      <c r="V1" s="7"/>
    </row>
    <row r="2" spans="1:22">
      <c r="A2" s="3" t="s">
        <v>0</v>
      </c>
      <c r="B2" t="str">
        <f>VLOOKUP(A2,'Перечень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C2" s="3" t="s">
        <v>0</v>
      </c>
      <c r="D2" t="str">
        <f>VLOOKUP(C2,'Перечень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E2" s="3" t="s">
        <v>0</v>
      </c>
      <c r="F2" t="str">
        <f>VLOOKUP(E2,'Перечень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G2" s="3" t="s">
        <v>0</v>
      </c>
      <c r="H2" t="str">
        <f>VLOOKUP(G2,'Перечень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J2" s="3" t="s">
        <v>0</v>
      </c>
      <c r="K2" t="str">
        <f>VLOOKUP(J2,'Перечень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L2" s="3" t="s">
        <v>0</v>
      </c>
      <c r="M2" t="str">
        <f>VLOOKUP(L2,'Перечень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N2" s="3" t="s">
        <v>0</v>
      </c>
      <c r="O2" t="str">
        <f>VLOOKUP(N2,'Перечень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Q2" s="3" t="s">
        <v>0</v>
      </c>
      <c r="R2" t="str">
        <f>VLOOKUP(Q2,'Перечень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S2" s="3" t="s">
        <v>0</v>
      </c>
      <c r="T2" t="str">
        <f>VLOOKUP(S2,'Перечень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U2" s="3" t="s">
        <v>0</v>
      </c>
      <c r="V2" t="str">
        <f>VLOOKUP(U2,'Перечень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</row>
    <row r="3" spans="1:22">
      <c r="G3" s="17" t="s">
        <v>260</v>
      </c>
      <c r="H3" t="str">
        <f>VLOOKUP(G3,'Перечень всех полей'!$B:$M,12,0)</f>
        <v>&lt;field index='140'   DataPropertyName='no1          Russian='Код СИ'              Table=''         MS_Description='MS_Description'     visible='0' displayed='true' defaultWidth='50'  macterColumn=''/&gt;</v>
      </c>
    </row>
    <row r="4" spans="1:22">
      <c r="A4" s="3" t="s">
        <v>10</v>
      </c>
      <c r="B4" t="str">
        <f>VLOOKUP(A4,'Перечень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C4" s="3" t="s">
        <v>10</v>
      </c>
      <c r="D4" t="str">
        <f>VLOOKUP(C4,'Перечень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E4" s="3" t="s">
        <v>10</v>
      </c>
      <c r="F4" t="str">
        <f>VLOOKUP(E4,'Перечень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G4" s="3" t="s">
        <v>10</v>
      </c>
      <c r="H4" t="str">
        <f>VLOOKUP(G4,'Перечень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J4" s="3" t="s">
        <v>10</v>
      </c>
      <c r="K4" t="str">
        <f>VLOOKUP(J4,'Перечень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L4" s="3" t="s">
        <v>10</v>
      </c>
      <c r="M4" t="str">
        <f>VLOOKUP(L4,'Перечень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N4" s="3" t="s">
        <v>10</v>
      </c>
      <c r="O4" t="str">
        <f>VLOOKUP(N4,'Перечень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Q4" s="3" t="s">
        <v>10</v>
      </c>
      <c r="R4" t="str">
        <f>VLOOKUP(Q4,'Перечень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S4" s="3" t="s">
        <v>10</v>
      </c>
      <c r="T4" t="str">
        <f>VLOOKUP(S4,'Перечень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U4" s="3" t="s">
        <v>10</v>
      </c>
      <c r="V4" t="str">
        <f>VLOOKUP(U4,'Перечень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</row>
    <row r="5" spans="1:22">
      <c r="A5" s="3" t="s">
        <v>12</v>
      </c>
      <c r="B5" t="str">
        <f>VLOOKUP(A5,'Перечень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C5" s="3" t="s">
        <v>12</v>
      </c>
      <c r="D5" t="str">
        <f>VLOOKUP(C5,'Перечень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E5" s="3" t="s">
        <v>12</v>
      </c>
      <c r="F5" t="str">
        <f>VLOOKUP(E5,'Перечень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G5" s="3" t="s">
        <v>12</v>
      </c>
      <c r="H5" t="str">
        <f>VLOOKUP(G5,'Перечень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J5" s="3" t="s">
        <v>12</v>
      </c>
      <c r="K5" t="str">
        <f>VLOOKUP(J5,'Перечень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L5" s="3" t="s">
        <v>12</v>
      </c>
      <c r="M5" t="str">
        <f>VLOOKUP(L5,'Перечень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N5" s="3" t="s">
        <v>12</v>
      </c>
      <c r="O5" t="str">
        <f>VLOOKUP(N5,'Перечень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Q5" s="3" t="s">
        <v>12</v>
      </c>
      <c r="R5" t="str">
        <f>VLOOKUP(Q5,'Перечень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S5" s="3" t="s">
        <v>12</v>
      </c>
      <c r="T5" t="str">
        <f>VLOOKUP(S5,'Перечень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U5" s="3" t="s">
        <v>12</v>
      </c>
      <c r="V5" t="str">
        <f>VLOOKUP(U5,'Перечень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</row>
    <row r="6" spans="1:22">
      <c r="A6" s="3" t="s">
        <v>14</v>
      </c>
      <c r="B6" t="str">
        <f>VLOOKUP(A6,'Перечень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C6" s="3" t="s">
        <v>14</v>
      </c>
      <c r="D6" t="str">
        <f>VLOOKUP(C6,'Перечень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E6" s="3" t="s">
        <v>14</v>
      </c>
      <c r="F6" t="str">
        <f>VLOOKUP(E6,'Перечень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G6" s="3" t="s">
        <v>14</v>
      </c>
      <c r="H6" t="str">
        <f>VLOOKUP(G6,'Перечень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J6" s="3" t="s">
        <v>14</v>
      </c>
      <c r="K6" t="str">
        <f>VLOOKUP(J6,'Перечень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L6" s="3" t="s">
        <v>14</v>
      </c>
      <c r="M6" t="str">
        <f>VLOOKUP(L6,'Перечень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N6" s="3" t="s">
        <v>14</v>
      </c>
      <c r="O6" t="str">
        <f>VLOOKUP(N6,'Перечень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Q6" s="3" t="s">
        <v>14</v>
      </c>
      <c r="R6" t="str">
        <f>VLOOKUP(Q6,'Перечень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S6" s="3" t="s">
        <v>14</v>
      </c>
      <c r="T6" t="str">
        <f>VLOOKUP(S6,'Перечень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U6" s="3" t="s">
        <v>14</v>
      </c>
      <c r="V6" t="str">
        <f>VLOOKUP(U6,'Перечень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</row>
    <row r="7" spans="1:22">
      <c r="A7" s="3" t="s">
        <v>16</v>
      </c>
      <c r="B7" t="str">
        <f>VLOOKUP(A7,'Перечень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C7" s="3" t="s">
        <v>16</v>
      </c>
      <c r="D7" t="str">
        <f>VLOOKUP(C7,'Перечень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E7" s="3" t="s">
        <v>16</v>
      </c>
      <c r="F7" t="str">
        <f>VLOOKUP(E7,'Перечень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G7" s="3" t="s">
        <v>16</v>
      </c>
      <c r="H7" t="str">
        <f>VLOOKUP(G7,'Перечень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J7" s="3" t="s">
        <v>16</v>
      </c>
      <c r="K7" t="str">
        <f>VLOOKUP(J7,'Перечень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L7" s="3" t="s">
        <v>16</v>
      </c>
      <c r="M7" t="str">
        <f>VLOOKUP(L7,'Перечень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N7" s="3" t="s">
        <v>16</v>
      </c>
      <c r="O7" t="str">
        <f>VLOOKUP(N7,'Перечень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Q7" s="3" t="s">
        <v>16</v>
      </c>
      <c r="R7" t="str">
        <f>VLOOKUP(Q7,'Перечень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S7" s="3" t="s">
        <v>16</v>
      </c>
      <c r="T7" t="str">
        <f>VLOOKUP(S7,'Перечень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U7" s="3" t="s">
        <v>16</v>
      </c>
      <c r="V7" t="str">
        <f>VLOOKUP(U7,'Перечень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</row>
    <row r="8" spans="1:22">
      <c r="A8" s="3" t="s">
        <v>18</v>
      </c>
      <c r="B8" t="str">
        <f>VLOOKUP(A8,'Перечень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C8" s="3" t="s">
        <v>18</v>
      </c>
      <c r="D8" t="str">
        <f>VLOOKUP(C8,'Перечень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E8" s="3" t="s">
        <v>18</v>
      </c>
      <c r="F8" t="str">
        <f>VLOOKUP(E8,'Перечень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G8" s="3" t="s">
        <v>18</v>
      </c>
      <c r="H8" t="str">
        <f>VLOOKUP(G8,'Перечень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J8" s="3" t="s">
        <v>18</v>
      </c>
      <c r="K8" t="str">
        <f>VLOOKUP(J8,'Перечень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L8" s="3" t="s">
        <v>18</v>
      </c>
      <c r="M8" t="str">
        <f>VLOOKUP(L8,'Перечень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N8" s="3" t="s">
        <v>18</v>
      </c>
      <c r="O8" t="str">
        <f>VLOOKUP(N8,'Перечень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Q8" s="3" t="s">
        <v>18</v>
      </c>
      <c r="R8" t="str">
        <f>VLOOKUP(Q8,'Перечень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S8" s="3" t="s">
        <v>18</v>
      </c>
      <c r="T8" t="str">
        <f>VLOOKUP(S8,'Перечень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U8" s="3" t="s">
        <v>18</v>
      </c>
      <c r="V8" t="str">
        <f>VLOOKUP(U8,'Перечень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</row>
    <row r="9" spans="1:22">
      <c r="A9" s="3" t="s">
        <v>20</v>
      </c>
      <c r="B9" t="str">
        <f>VLOOKUP(A9,'Перечень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C9" s="3" t="s">
        <v>20</v>
      </c>
      <c r="D9" t="str">
        <f>VLOOKUP(C9,'Перечень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E9" s="3" t="s">
        <v>20</v>
      </c>
      <c r="F9" t="str">
        <f>VLOOKUP(E9,'Перечень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G9" s="3" t="s">
        <v>20</v>
      </c>
      <c r="H9" t="str">
        <f>VLOOKUP(G9,'Перечень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J9" s="3" t="s">
        <v>20</v>
      </c>
      <c r="K9" t="str">
        <f>VLOOKUP(J9,'Перечень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L9" s="3" t="s">
        <v>20</v>
      </c>
      <c r="M9" t="str">
        <f>VLOOKUP(L9,'Перечень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N9" s="3" t="s">
        <v>20</v>
      </c>
      <c r="O9" t="str">
        <f>VLOOKUP(N9,'Перечень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Q9" s="3" t="s">
        <v>20</v>
      </c>
      <c r="R9" t="str">
        <f>VLOOKUP(Q9,'Перечень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S9" s="3" t="s">
        <v>20</v>
      </c>
      <c r="T9" t="str">
        <f>VLOOKUP(S9,'Перечень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U9" s="3" t="s">
        <v>20</v>
      </c>
      <c r="V9" t="str">
        <f>VLOOKUP(U9,'Перечень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</row>
    <row r="10" spans="1:22">
      <c r="A10" s="3" t="s">
        <v>22</v>
      </c>
      <c r="B10" t="str">
        <f>VLOOKUP(A10,'Перечень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C10" s="3" t="s">
        <v>22</v>
      </c>
      <c r="D10" t="str">
        <f>VLOOKUP(C10,'Перечень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E10" s="3" t="s">
        <v>22</v>
      </c>
      <c r="F10" t="str">
        <f>VLOOKUP(E10,'Перечень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G10" s="3" t="s">
        <v>22</v>
      </c>
      <c r="H10" t="str">
        <f>VLOOKUP(G10,'Перечень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J10" s="3" t="s">
        <v>22</v>
      </c>
      <c r="K10" t="str">
        <f>VLOOKUP(J10,'Перечень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L10" s="3" t="s">
        <v>22</v>
      </c>
      <c r="M10" t="str">
        <f>VLOOKUP(L10,'Перечень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N10" s="3" t="s">
        <v>22</v>
      </c>
      <c r="O10" t="str">
        <f>VLOOKUP(N10,'Перечень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Q10" s="3" t="s">
        <v>22</v>
      </c>
      <c r="R10" t="str">
        <f>VLOOKUP(Q10,'Перечень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S10" s="3" t="s">
        <v>22</v>
      </c>
      <c r="T10" t="str">
        <f>VLOOKUP(S10,'Перечень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U10" s="3" t="s">
        <v>22</v>
      </c>
      <c r="V10" t="str">
        <f>VLOOKUP(U10,'Перечень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</row>
    <row r="11" spans="1:22">
      <c r="A11" s="3" t="s">
        <v>24</v>
      </c>
      <c r="B11" t="str">
        <f>VLOOKUP(A11,'Перечень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C11" s="3" t="s">
        <v>24</v>
      </c>
      <c r="D11" t="str">
        <f>VLOOKUP(C11,'Перечень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E11" s="3" t="s">
        <v>24</v>
      </c>
      <c r="F11" t="str">
        <f>VLOOKUP(E11,'Перечень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G11" s="3" t="s">
        <v>24</v>
      </c>
      <c r="H11" t="str">
        <f>VLOOKUP(G11,'Перечень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J11" s="3" t="s">
        <v>24</v>
      </c>
      <c r="K11" t="str">
        <f>VLOOKUP(J11,'Перечень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L11" s="3" t="s">
        <v>24</v>
      </c>
      <c r="M11" t="str">
        <f>VLOOKUP(L11,'Перечень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N11" s="3" t="s">
        <v>24</v>
      </c>
      <c r="O11" t="str">
        <f>VLOOKUP(N11,'Перечень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Q11" s="3" t="s">
        <v>24</v>
      </c>
      <c r="R11" t="str">
        <f>VLOOKUP(Q11,'Перечень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S11" s="3" t="s">
        <v>24</v>
      </c>
      <c r="T11" t="str">
        <f>VLOOKUP(S11,'Перечень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U11" s="3" t="s">
        <v>24</v>
      </c>
      <c r="V11" t="str">
        <f>VLOOKUP(U11,'Перечень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</row>
    <row r="12" spans="1:22">
      <c r="A12" s="3" t="s">
        <v>26</v>
      </c>
      <c r="B12" t="str">
        <f>VLOOKUP(A12,'Перечень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C12" s="3" t="s">
        <v>26</v>
      </c>
      <c r="D12" t="str">
        <f>VLOOKUP(C12,'Перечень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E12" s="3" t="s">
        <v>26</v>
      </c>
      <c r="F12" t="str">
        <f>VLOOKUP(E12,'Перечень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G12" s="3" t="s">
        <v>26</v>
      </c>
      <c r="H12" t="str">
        <f>VLOOKUP(G12,'Перечень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J12" s="3" t="s">
        <v>26</v>
      </c>
      <c r="K12" t="str">
        <f>VLOOKUP(J12,'Перечень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L12" s="3" t="s">
        <v>26</v>
      </c>
      <c r="M12" t="str">
        <f>VLOOKUP(L12,'Перечень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N12" s="3" t="s">
        <v>26</v>
      </c>
      <c r="O12" t="str">
        <f>VLOOKUP(N12,'Перечень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Q12" s="3" t="s">
        <v>26</v>
      </c>
      <c r="R12" t="str">
        <f>VLOOKUP(Q12,'Перечень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S12" s="3" t="s">
        <v>26</v>
      </c>
      <c r="T12" t="str">
        <f>VLOOKUP(S12,'Перечень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U12" s="3" t="s">
        <v>26</v>
      </c>
      <c r="V12" t="str">
        <f>VLOOKUP(U12,'Перечень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</row>
    <row r="13" spans="1:22">
      <c r="A13" s="3" t="s">
        <v>28</v>
      </c>
      <c r="B13" t="str">
        <f>VLOOKUP(A13,'Перечень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C13" s="3" t="s">
        <v>28</v>
      </c>
      <c r="D13" t="str">
        <f>VLOOKUP(C13,'Перечень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E13" s="3" t="s">
        <v>28</v>
      </c>
      <c r="F13" t="str">
        <f>VLOOKUP(E13,'Перечень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G13" s="3" t="s">
        <v>28</v>
      </c>
      <c r="H13" t="str">
        <f>VLOOKUP(G13,'Перечень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J13" s="3" t="s">
        <v>28</v>
      </c>
      <c r="K13" t="str">
        <f>VLOOKUP(J13,'Перечень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L13" s="3" t="s">
        <v>28</v>
      </c>
      <c r="M13" t="str">
        <f>VLOOKUP(L13,'Перечень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N13" s="3" t="s">
        <v>28</v>
      </c>
      <c r="O13" t="str">
        <f>VLOOKUP(N13,'Перечень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Q13" s="3" t="s">
        <v>28</v>
      </c>
      <c r="R13" t="str">
        <f>VLOOKUP(Q13,'Перечень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S13" s="3" t="s">
        <v>28</v>
      </c>
      <c r="T13" t="str">
        <f>VLOOKUP(S13,'Перечень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U13" s="3" t="s">
        <v>28</v>
      </c>
      <c r="V13" t="str">
        <f>VLOOKUP(U13,'Перечень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</row>
    <row r="14" spans="1:22">
      <c r="A14" s="3" t="s">
        <v>32</v>
      </c>
      <c r="B14" t="str">
        <f>VLOOKUP(A14,'Перечень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C14" s="3" t="s">
        <v>32</v>
      </c>
      <c r="D14" t="str">
        <f>VLOOKUP(C14,'Перечень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E14" s="3" t="s">
        <v>32</v>
      </c>
      <c r="F14" t="str">
        <f>VLOOKUP(E14,'Перечень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G14" s="3" t="s">
        <v>32</v>
      </c>
      <c r="H14" t="str">
        <f>VLOOKUP(G14,'Перечень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J14" s="3" t="s">
        <v>32</v>
      </c>
      <c r="K14" t="str">
        <f>VLOOKUP(J14,'Перечень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L14" s="3" t="s">
        <v>32</v>
      </c>
      <c r="M14" t="str">
        <f>VLOOKUP(L14,'Перечень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N14" s="3" t="s">
        <v>32</v>
      </c>
      <c r="O14" t="str">
        <f>VLOOKUP(N14,'Перечень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Q14" s="3" t="s">
        <v>32</v>
      </c>
      <c r="R14" t="str">
        <f>VLOOKUP(Q14,'Перечень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S14" s="3" t="s">
        <v>32</v>
      </c>
      <c r="T14" t="str">
        <f>VLOOKUP(S14,'Перечень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U14" s="3" t="s">
        <v>32</v>
      </c>
      <c r="V14" t="str">
        <f>VLOOKUP(U14,'Перечень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</row>
    <row r="15" spans="1:22">
      <c r="A15" s="4" t="s">
        <v>34</v>
      </c>
      <c r="B15" t="str">
        <f>VLOOKUP(A15,'Перечень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C15" s="4" t="s">
        <v>34</v>
      </c>
      <c r="D15" t="str">
        <f>VLOOKUP(C15,'Перечень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G15" s="4" t="s">
        <v>34</v>
      </c>
      <c r="H15" t="str">
        <f>VLOOKUP(G15,'Перечень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J15" s="4" t="s">
        <v>34</v>
      </c>
      <c r="K15" t="str">
        <f>VLOOKUP(J15,'Перечень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L15" s="4" t="s">
        <v>34</v>
      </c>
      <c r="M15" t="str">
        <f>VLOOKUP(L15,'Перечень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Q15" s="4" t="s">
        <v>34</v>
      </c>
      <c r="R15" t="str">
        <f>VLOOKUP(Q15,'Перечень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S15" s="4" t="s">
        <v>34</v>
      </c>
      <c r="T15" t="str">
        <f>VLOOKUP(S15,'Перечень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</row>
    <row r="16" spans="1:22">
      <c r="A16" s="4" t="s">
        <v>36</v>
      </c>
      <c r="B16" t="str">
        <f>VLOOKUP(A16,'Перечень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C16" s="4" t="s">
        <v>36</v>
      </c>
      <c r="D16" t="str">
        <f>VLOOKUP(C16,'Перечень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G16" s="4" t="s">
        <v>36</v>
      </c>
      <c r="H16" t="str">
        <f>VLOOKUP(G16,'Перечень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J16" s="4" t="s">
        <v>36</v>
      </c>
      <c r="K16" t="str">
        <f>VLOOKUP(J16,'Перечень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L16" s="4" t="s">
        <v>36</v>
      </c>
      <c r="M16" t="str">
        <f>VLOOKUP(L16,'Перечень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Q16" s="4" t="s">
        <v>36</v>
      </c>
      <c r="R16" t="str">
        <f>VLOOKUP(Q16,'Перечень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S16" s="4" t="s">
        <v>36</v>
      </c>
      <c r="T16" t="str">
        <f>VLOOKUP(S16,'Перечень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</row>
    <row r="17" spans="1:22">
      <c r="A17" s="4" t="s">
        <v>38</v>
      </c>
      <c r="B17" t="str">
        <f>VLOOKUP(A17,'Перечень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C17" s="4" t="s">
        <v>38</v>
      </c>
      <c r="D17" t="str">
        <f>VLOOKUP(C17,'Перечень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G17" s="4" t="s">
        <v>38</v>
      </c>
      <c r="H17" t="str">
        <f>VLOOKUP(G17,'Перечень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J17" s="4" t="s">
        <v>38</v>
      </c>
      <c r="K17" t="str">
        <f>VLOOKUP(J17,'Перечень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L17" s="4" t="s">
        <v>38</v>
      </c>
      <c r="M17" t="str">
        <f>VLOOKUP(L17,'Перечень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Q17" s="4" t="s">
        <v>38</v>
      </c>
      <c r="R17" t="str">
        <f>VLOOKUP(Q17,'Перечень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S17" s="4" t="s">
        <v>38</v>
      </c>
      <c r="T17" t="str">
        <f>VLOOKUP(S17,'Перечень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</row>
    <row r="18" spans="1:22">
      <c r="A18" s="4" t="s">
        <v>40</v>
      </c>
      <c r="B18" t="str">
        <f>VLOOKUP(A18,'Перечень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C18" s="4" t="s">
        <v>40</v>
      </c>
      <c r="D18" t="str">
        <f>VLOOKUP(C18,'Перечень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E18" s="4" t="s">
        <v>40</v>
      </c>
      <c r="F18" t="str">
        <f>VLOOKUP(E18,'Перечень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G18" s="4" t="s">
        <v>40</v>
      </c>
      <c r="H18" t="str">
        <f>VLOOKUP(G18,'Перечень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J18" s="4" t="s">
        <v>40</v>
      </c>
      <c r="K18" t="str">
        <f>VLOOKUP(J18,'Перечень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L18" s="4" t="s">
        <v>40</v>
      </c>
      <c r="M18" t="str">
        <f>VLOOKUP(L18,'Перечень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N18" s="4" t="s">
        <v>40</v>
      </c>
      <c r="O18" t="str">
        <f>VLOOKUP(N18,'Перечень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Q18" s="4" t="s">
        <v>40</v>
      </c>
      <c r="R18" t="str">
        <f>VLOOKUP(Q18,'Перечень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S18" s="4" t="s">
        <v>40</v>
      </c>
      <c r="T18" t="str">
        <f>VLOOKUP(S18,'Перечень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U18" s="4" t="s">
        <v>40</v>
      </c>
      <c r="V18" t="str">
        <f>VLOOKUP(U18,'Перечень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</row>
    <row r="19" spans="1:22">
      <c r="A19" s="4" t="s">
        <v>42</v>
      </c>
      <c r="B19" t="str">
        <f>VLOOKUP(A19,'Перечень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C19" s="4" t="s">
        <v>42</v>
      </c>
      <c r="D19" t="str">
        <f>VLOOKUP(C19,'Перечень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E19" s="4" t="s">
        <v>42</v>
      </c>
      <c r="F19" t="str">
        <f>VLOOKUP(E19,'Перечень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G19" s="4" t="s">
        <v>42</v>
      </c>
      <c r="H19" t="str">
        <f>VLOOKUP(G19,'Перечень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J19" s="4" t="s">
        <v>42</v>
      </c>
      <c r="K19" t="str">
        <f>VLOOKUP(J19,'Перечень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L19" s="4" t="s">
        <v>42</v>
      </c>
      <c r="M19" t="str">
        <f>VLOOKUP(L19,'Перечень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N19" s="4" t="s">
        <v>42</v>
      </c>
      <c r="O19" t="str">
        <f>VLOOKUP(N19,'Перечень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Q19" s="4" t="s">
        <v>42</v>
      </c>
      <c r="R19" t="str">
        <f>VLOOKUP(Q19,'Перечень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S19" s="4" t="s">
        <v>42</v>
      </c>
      <c r="T19" t="str">
        <f>VLOOKUP(S19,'Перечень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U19" s="4" t="s">
        <v>42</v>
      </c>
      <c r="V19" t="str">
        <f>VLOOKUP(U19,'Перечень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</row>
    <row r="20" spans="1:22">
      <c r="A20" s="4" t="s">
        <v>44</v>
      </c>
      <c r="B20" t="str">
        <f>VLOOKUP(A20,'Перечень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C20" s="4" t="s">
        <v>44</v>
      </c>
      <c r="D20" t="str">
        <f>VLOOKUP(C20,'Перечень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E20" s="4" t="s">
        <v>44</v>
      </c>
      <c r="F20" t="str">
        <f>VLOOKUP(E20,'Перечень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G20" s="4" t="s">
        <v>44</v>
      </c>
      <c r="H20" t="str">
        <f>VLOOKUP(G20,'Перечень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J20" s="4" t="s">
        <v>44</v>
      </c>
      <c r="K20" t="str">
        <f>VLOOKUP(J20,'Перечень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L20" s="4" t="s">
        <v>44</v>
      </c>
      <c r="M20" t="str">
        <f>VLOOKUP(L20,'Перечень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N20" s="4" t="s">
        <v>44</v>
      </c>
      <c r="O20" t="str">
        <f>VLOOKUP(N20,'Перечень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Q20" s="4" t="s">
        <v>44</v>
      </c>
      <c r="R20" t="str">
        <f>VLOOKUP(Q20,'Перечень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S20" s="4" t="s">
        <v>44</v>
      </c>
      <c r="T20" t="str">
        <f>VLOOKUP(S20,'Перечень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U20" s="4" t="s">
        <v>44</v>
      </c>
      <c r="V20" t="str">
        <f>VLOOKUP(U20,'Перечень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</row>
    <row r="21" spans="1:22">
      <c r="A21" s="4" t="s">
        <v>46</v>
      </c>
      <c r="B21" t="str">
        <f>VLOOKUP(A21,'Перечень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C21" s="4" t="s">
        <v>46</v>
      </c>
      <c r="D21" t="str">
        <f>VLOOKUP(C21,'Перечень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E21" s="4" t="s">
        <v>46</v>
      </c>
      <c r="F21" t="str">
        <f>VLOOKUP(E21,'Перечень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G21" s="4" t="s">
        <v>46</v>
      </c>
      <c r="H21" t="str">
        <f>VLOOKUP(G21,'Перечень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J21" s="4" t="s">
        <v>46</v>
      </c>
      <c r="K21" t="str">
        <f>VLOOKUP(J21,'Перечень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L21" s="4" t="s">
        <v>46</v>
      </c>
      <c r="M21" t="str">
        <f>VLOOKUP(L21,'Перечень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N21" s="4" t="s">
        <v>46</v>
      </c>
      <c r="O21" t="str">
        <f>VLOOKUP(N21,'Перечень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Q21" s="4" t="s">
        <v>46</v>
      </c>
      <c r="R21" t="str">
        <f>VLOOKUP(Q21,'Перечень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S21" s="4" t="s">
        <v>46</v>
      </c>
      <c r="T21" t="str">
        <f>VLOOKUP(S21,'Перечень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U21" s="4" t="s">
        <v>46</v>
      </c>
      <c r="V21" t="str">
        <f>VLOOKUP(U21,'Перечень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</row>
    <row r="22" spans="1:22">
      <c r="A22" s="4" t="s">
        <v>48</v>
      </c>
      <c r="B22" t="str">
        <f>VLOOKUP(A22,'Перечень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C22" s="4" t="s">
        <v>48</v>
      </c>
      <c r="D22" t="str">
        <f>VLOOKUP(C22,'Перечень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E22" s="4" t="s">
        <v>48</v>
      </c>
      <c r="F22" t="str">
        <f>VLOOKUP(E22,'Перечень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G22" s="4" t="s">
        <v>48</v>
      </c>
      <c r="H22" t="str">
        <f>VLOOKUP(G22,'Перечень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J22" s="4" t="s">
        <v>48</v>
      </c>
      <c r="K22" t="str">
        <f>VLOOKUP(J22,'Перечень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L22" s="4" t="s">
        <v>48</v>
      </c>
      <c r="M22" t="str">
        <f>VLOOKUP(L22,'Перечень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N22" s="4" t="s">
        <v>48</v>
      </c>
      <c r="O22" t="str">
        <f>VLOOKUP(N22,'Перечень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Q22" s="4" t="s">
        <v>48</v>
      </c>
      <c r="R22" t="str">
        <f>VLOOKUP(Q22,'Перечень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S22" s="4" t="s">
        <v>48</v>
      </c>
      <c r="T22" t="str">
        <f>VLOOKUP(S22,'Перечень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U22" s="4" t="s">
        <v>48</v>
      </c>
      <c r="V22" t="str">
        <f>VLOOKUP(U22,'Перечень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</row>
    <row r="23" spans="1:22">
      <c r="A23" s="4" t="s">
        <v>50</v>
      </c>
      <c r="B23" t="str">
        <f>VLOOKUP(A23,'Перечень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C23" s="4" t="s">
        <v>50</v>
      </c>
      <c r="D23" t="str">
        <f>VLOOKUP(C23,'Перечень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E23" s="4" t="s">
        <v>50</v>
      </c>
      <c r="F23" t="str">
        <f>VLOOKUP(E23,'Перечень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G23" s="4" t="s">
        <v>50</v>
      </c>
      <c r="H23" t="str">
        <f>VLOOKUP(G23,'Перечень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J23" s="4" t="s">
        <v>50</v>
      </c>
      <c r="K23" t="str">
        <f>VLOOKUP(J23,'Перечень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L23" s="4" t="s">
        <v>50</v>
      </c>
      <c r="M23" t="str">
        <f>VLOOKUP(L23,'Перечень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N23" s="4" t="s">
        <v>50</v>
      </c>
      <c r="O23" t="str">
        <f>VLOOKUP(N23,'Перечень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Q23" s="4" t="s">
        <v>50</v>
      </c>
      <c r="R23" t="str">
        <f>VLOOKUP(Q23,'Перечень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S23" s="4" t="s">
        <v>50</v>
      </c>
      <c r="T23" t="str">
        <f>VLOOKUP(S23,'Перечень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U23" s="4" t="s">
        <v>50</v>
      </c>
      <c r="V23" t="str">
        <f>VLOOKUP(U23,'Перечень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</row>
    <row r="24" spans="1:22">
      <c r="A24" s="4" t="s">
        <v>52</v>
      </c>
      <c r="B24" t="str">
        <f>VLOOKUP(A24,'Перечень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C24" s="4" t="s">
        <v>52</v>
      </c>
      <c r="D24" t="str">
        <f>VLOOKUP(C24,'Перечень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E24" s="4" t="s">
        <v>52</v>
      </c>
      <c r="F24" t="str">
        <f>VLOOKUP(E24,'Перечень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G24" s="4" t="s">
        <v>52</v>
      </c>
      <c r="H24" t="str">
        <f>VLOOKUP(G24,'Перечень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J24" s="4" t="s">
        <v>52</v>
      </c>
      <c r="K24" t="str">
        <f>VLOOKUP(J24,'Перечень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L24" s="4" t="s">
        <v>52</v>
      </c>
      <c r="M24" t="str">
        <f>VLOOKUP(L24,'Перечень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N24" s="4" t="s">
        <v>52</v>
      </c>
      <c r="O24" t="str">
        <f>VLOOKUP(N24,'Перечень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Q24" s="4" t="s">
        <v>52</v>
      </c>
      <c r="R24" t="str">
        <f>VLOOKUP(Q24,'Перечень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S24" s="4" t="s">
        <v>52</v>
      </c>
      <c r="T24" t="str">
        <f>VLOOKUP(S24,'Перечень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U24" s="4" t="s">
        <v>52</v>
      </c>
      <c r="V24" t="str">
        <f>VLOOKUP(U24,'Перечень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</row>
    <row r="25" spans="1:22">
      <c r="A25" s="4" t="s">
        <v>57</v>
      </c>
      <c r="B25" t="str">
        <f>VLOOKUP(A25,'Перечень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C25" s="4" t="s">
        <v>57</v>
      </c>
      <c r="D25" t="str">
        <f>VLOOKUP(C25,'Перечень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E25" s="4" t="s">
        <v>57</v>
      </c>
      <c r="F25" t="str">
        <f>VLOOKUP(E25,'Перечень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G25" s="4" t="s">
        <v>57</v>
      </c>
      <c r="H25" t="str">
        <f>VLOOKUP(G25,'Перечень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J25" s="4" t="s">
        <v>57</v>
      </c>
      <c r="K25" t="str">
        <f>VLOOKUP(J25,'Перечень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L25" s="4" t="s">
        <v>57</v>
      </c>
      <c r="M25" t="str">
        <f>VLOOKUP(L25,'Перечень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N25" s="4" t="s">
        <v>57</v>
      </c>
      <c r="O25" t="str">
        <f>VLOOKUP(N25,'Перечень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Q25" s="4" t="s">
        <v>57</v>
      </c>
      <c r="R25" t="str">
        <f>VLOOKUP(Q25,'Перечень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S25" s="4" t="s">
        <v>57</v>
      </c>
      <c r="T25" t="str">
        <f>VLOOKUP(S25,'Перечень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U25" s="4" t="s">
        <v>57</v>
      </c>
      <c r="V25" t="str">
        <f>VLOOKUP(U25,'Перечень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</row>
    <row r="26" spans="1:22">
      <c r="A26" s="4" t="s">
        <v>60</v>
      </c>
      <c r="B26" t="str">
        <f>VLOOKUP(A26,'Перечень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C26" s="4" t="s">
        <v>60</v>
      </c>
      <c r="D26" t="str">
        <f>VLOOKUP(C26,'Перечень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E26" s="4" t="s">
        <v>60</v>
      </c>
      <c r="F26" t="str">
        <f>VLOOKUP(E26,'Перечень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G26" s="4" t="s">
        <v>60</v>
      </c>
      <c r="H26" t="str">
        <f>VLOOKUP(G26,'Перечень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J26" s="4" t="s">
        <v>60</v>
      </c>
      <c r="K26" t="str">
        <f>VLOOKUP(J26,'Перечень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L26" s="4" t="s">
        <v>60</v>
      </c>
      <c r="M26" t="str">
        <f>VLOOKUP(L26,'Перечень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N26" s="4" t="s">
        <v>60</v>
      </c>
      <c r="O26" t="str">
        <f>VLOOKUP(N26,'Перечень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Q26" s="4" t="s">
        <v>60</v>
      </c>
      <c r="R26" t="str">
        <f>VLOOKUP(Q26,'Перечень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S26" s="4" t="s">
        <v>60</v>
      </c>
      <c r="T26" t="str">
        <f>VLOOKUP(S26,'Перечень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U26" s="4" t="s">
        <v>60</v>
      </c>
      <c r="V26" t="str">
        <f>VLOOKUP(U26,'Перечень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</row>
    <row r="27" spans="1:22">
      <c r="A27" s="4" t="s">
        <v>63</v>
      </c>
      <c r="B27" t="str">
        <f>VLOOKUP(A27,'Перечень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C27" s="4" t="s">
        <v>63</v>
      </c>
      <c r="D27" t="str">
        <f>VLOOKUP(C27,'Перечень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E27" s="4" t="s">
        <v>63</v>
      </c>
      <c r="F27" t="str">
        <f>VLOOKUP(E27,'Перечень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G27" s="4" t="s">
        <v>63</v>
      </c>
      <c r="H27" t="str">
        <f>VLOOKUP(G27,'Перечень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J27" s="4" t="s">
        <v>63</v>
      </c>
      <c r="K27" t="str">
        <f>VLOOKUP(J27,'Перечень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L27" s="4" t="s">
        <v>63</v>
      </c>
      <c r="M27" t="str">
        <f>VLOOKUP(L27,'Перечень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N27" s="4" t="s">
        <v>63</v>
      </c>
      <c r="O27" t="str">
        <f>VLOOKUP(N27,'Перечень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Q27" s="4" t="s">
        <v>63</v>
      </c>
      <c r="R27" t="str">
        <f>VLOOKUP(Q27,'Перечень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S27" s="4" t="s">
        <v>63</v>
      </c>
      <c r="T27" t="str">
        <f>VLOOKUP(S27,'Перечень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U27" s="4" t="s">
        <v>63</v>
      </c>
      <c r="V27" t="str">
        <f>VLOOKUP(U27,'Перечень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</row>
    <row r="28" spans="1:22">
      <c r="A28" s="4" t="s">
        <v>66</v>
      </c>
      <c r="B28" t="str">
        <f>VLOOKUP(A28,'Перечень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C28" s="4" t="s">
        <v>66</v>
      </c>
      <c r="D28" t="str">
        <f>VLOOKUP(C28,'Перечень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E28" s="4" t="s">
        <v>66</v>
      </c>
      <c r="F28" t="str">
        <f>VLOOKUP(E28,'Перечень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G28" s="4" t="s">
        <v>66</v>
      </c>
      <c r="H28" t="str">
        <f>VLOOKUP(G28,'Перечень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J28" s="4" t="s">
        <v>66</v>
      </c>
      <c r="K28" t="str">
        <f>VLOOKUP(J28,'Перечень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L28" s="4" t="s">
        <v>66</v>
      </c>
      <c r="M28" t="str">
        <f>VLOOKUP(L28,'Перечень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N28" s="4" t="s">
        <v>66</v>
      </c>
      <c r="O28" t="str">
        <f>VLOOKUP(N28,'Перечень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Q28" s="4" t="s">
        <v>66</v>
      </c>
      <c r="R28" t="str">
        <f>VLOOKUP(Q28,'Перечень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S28" s="4" t="s">
        <v>66</v>
      </c>
      <c r="T28" t="str">
        <f>VLOOKUP(S28,'Перечень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U28" s="4" t="s">
        <v>66</v>
      </c>
      <c r="V28" t="str">
        <f>VLOOKUP(U28,'Перечень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</row>
    <row r="29" spans="1:22">
      <c r="A29" s="4" t="s">
        <v>68</v>
      </c>
      <c r="B29" t="str">
        <f>VLOOKUP(A29,'Перечень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C29" s="4" t="s">
        <v>68</v>
      </c>
      <c r="D29" t="str">
        <f>VLOOKUP(C29,'Перечень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E29" s="4" t="s">
        <v>68</v>
      </c>
      <c r="F29" t="str">
        <f>VLOOKUP(E29,'Перечень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G29" s="4" t="s">
        <v>68</v>
      </c>
      <c r="H29" t="str">
        <f>VLOOKUP(G29,'Перечень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J29" s="4" t="s">
        <v>68</v>
      </c>
      <c r="K29" t="str">
        <f>VLOOKUP(J29,'Перечень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L29" s="4" t="s">
        <v>68</v>
      </c>
      <c r="M29" t="str">
        <f>VLOOKUP(L29,'Перечень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N29" s="4" t="s">
        <v>68</v>
      </c>
      <c r="O29" t="str">
        <f>VLOOKUP(N29,'Перечень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Q29" s="4" t="s">
        <v>68</v>
      </c>
      <c r="R29" t="str">
        <f>VLOOKUP(Q29,'Перечень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S29" s="4" t="s">
        <v>68</v>
      </c>
      <c r="T29" t="str">
        <f>VLOOKUP(S29,'Перечень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U29" s="4" t="s">
        <v>68</v>
      </c>
      <c r="V29" t="str">
        <f>VLOOKUP(U29,'Перечень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</row>
    <row r="30" spans="1:22">
      <c r="A30" s="4" t="s">
        <v>70</v>
      </c>
      <c r="B30" t="str">
        <f>VLOOKUP(A30,'Перечень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C30" s="4" t="s">
        <v>70</v>
      </c>
      <c r="D30" t="str">
        <f>VLOOKUP(C30,'Перечень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E30" s="4" t="s">
        <v>70</v>
      </c>
      <c r="F30" t="str">
        <f>VLOOKUP(E30,'Перечень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G30" s="4" t="s">
        <v>70</v>
      </c>
      <c r="H30" t="str">
        <f>VLOOKUP(G30,'Перечень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J30" s="4" t="s">
        <v>70</v>
      </c>
      <c r="K30" t="str">
        <f>VLOOKUP(J30,'Перечень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L30" s="4" t="s">
        <v>70</v>
      </c>
      <c r="M30" t="str">
        <f>VLOOKUP(L30,'Перечень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N30" s="4" t="s">
        <v>70</v>
      </c>
      <c r="O30" t="str">
        <f>VLOOKUP(N30,'Перечень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Q30" s="4" t="s">
        <v>70</v>
      </c>
      <c r="R30" t="str">
        <f>VLOOKUP(Q30,'Перечень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S30" s="4" t="s">
        <v>70</v>
      </c>
      <c r="T30" t="str">
        <f>VLOOKUP(S30,'Перечень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U30" s="4" t="s">
        <v>70</v>
      </c>
      <c r="V30" t="str">
        <f>VLOOKUP(U30,'Перечень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</row>
    <row r="31" spans="1:22">
      <c r="A31" s="4" t="s">
        <v>72</v>
      </c>
      <c r="B31" t="str">
        <f>VLOOKUP(A31,'Перечень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C31" s="4" t="s">
        <v>72</v>
      </c>
      <c r="D31" t="str">
        <f>VLOOKUP(C31,'Перечень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E31" s="4" t="s">
        <v>72</v>
      </c>
      <c r="F31" t="str">
        <f>VLOOKUP(E31,'Перечень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G31" s="4" t="s">
        <v>72</v>
      </c>
      <c r="H31" t="str">
        <f>VLOOKUP(G31,'Перечень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J31" s="4" t="s">
        <v>72</v>
      </c>
      <c r="K31" t="str">
        <f>VLOOKUP(J31,'Перечень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L31" s="4" t="s">
        <v>72</v>
      </c>
      <c r="M31" t="str">
        <f>VLOOKUP(L31,'Перечень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N31" s="4" t="s">
        <v>72</v>
      </c>
      <c r="O31" t="str">
        <f>VLOOKUP(N31,'Перечень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Q31" s="4" t="s">
        <v>72</v>
      </c>
      <c r="R31" t="str">
        <f>VLOOKUP(Q31,'Перечень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S31" s="4" t="s">
        <v>72</v>
      </c>
      <c r="T31" t="str">
        <f>VLOOKUP(S31,'Перечень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U31" s="4" t="s">
        <v>72</v>
      </c>
      <c r="V31" t="str">
        <f>VLOOKUP(U31,'Перечень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</row>
    <row r="32" spans="1:22">
      <c r="A32" s="4" t="s">
        <v>74</v>
      </c>
      <c r="B32" t="str">
        <f>VLOOKUP(A32,'Перечень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C32" s="4" t="s">
        <v>74</v>
      </c>
      <c r="D32" t="str">
        <f>VLOOKUP(C32,'Перечень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E32" s="4" t="s">
        <v>74</v>
      </c>
      <c r="F32" t="str">
        <f>VLOOKUP(E32,'Перечень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G32" s="4" t="s">
        <v>74</v>
      </c>
      <c r="H32" t="str">
        <f>VLOOKUP(G32,'Перечень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J32" s="4" t="s">
        <v>74</v>
      </c>
      <c r="K32" t="str">
        <f>VLOOKUP(J32,'Перечень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L32" s="4" t="s">
        <v>74</v>
      </c>
      <c r="M32" t="str">
        <f>VLOOKUP(L32,'Перечень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N32" s="4" t="s">
        <v>74</v>
      </c>
      <c r="O32" t="str">
        <f>VLOOKUP(N32,'Перечень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Q32" s="4" t="s">
        <v>74</v>
      </c>
      <c r="R32" t="str">
        <f>VLOOKUP(Q32,'Перечень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S32" s="4" t="s">
        <v>74</v>
      </c>
      <c r="T32" t="str">
        <f>VLOOKUP(S32,'Перечень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U32" s="4" t="s">
        <v>74</v>
      </c>
      <c r="V32" t="str">
        <f>VLOOKUP(U32,'Перечень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</row>
    <row r="33" spans="1:22">
      <c r="A33" s="4" t="s">
        <v>76</v>
      </c>
      <c r="B33" t="str">
        <f>VLOOKUP(A33,'Перечень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C33" s="4" t="s">
        <v>76</v>
      </c>
      <c r="D33" t="str">
        <f>VLOOKUP(C33,'Перечень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E33" s="4" t="s">
        <v>76</v>
      </c>
      <c r="F33" t="str">
        <f>VLOOKUP(E33,'Перечень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G33" s="4" t="s">
        <v>76</v>
      </c>
      <c r="H33" t="str">
        <f>VLOOKUP(G33,'Перечень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J33" s="4" t="s">
        <v>76</v>
      </c>
      <c r="K33" t="str">
        <f>VLOOKUP(J33,'Перечень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L33" s="4" t="s">
        <v>76</v>
      </c>
      <c r="M33" t="str">
        <f>VLOOKUP(L33,'Перечень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N33" s="4" t="s">
        <v>76</v>
      </c>
      <c r="O33" t="str">
        <f>VLOOKUP(N33,'Перечень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Q33" s="4" t="s">
        <v>76</v>
      </c>
      <c r="R33" t="str">
        <f>VLOOKUP(Q33,'Перечень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S33" s="4" t="s">
        <v>76</v>
      </c>
      <c r="T33" t="str">
        <f>VLOOKUP(S33,'Перечень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U33" s="4" t="s">
        <v>76</v>
      </c>
      <c r="V33" t="str">
        <f>VLOOKUP(U33,'Перечень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</row>
    <row r="34" spans="1:22">
      <c r="A34" s="4" t="s">
        <v>78</v>
      </c>
      <c r="B34" t="str">
        <f>VLOOKUP(A34,'Перечень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C34" s="4" t="s">
        <v>78</v>
      </c>
      <c r="D34" t="str">
        <f>VLOOKUP(C34,'Перечень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E34" s="4" t="s">
        <v>78</v>
      </c>
      <c r="F34" t="str">
        <f>VLOOKUP(E34,'Перечень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G34" s="4" t="s">
        <v>78</v>
      </c>
      <c r="H34" t="str">
        <f>VLOOKUP(G34,'Перечень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J34" s="4" t="s">
        <v>78</v>
      </c>
      <c r="K34" t="str">
        <f>VLOOKUP(J34,'Перечень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L34" s="4" t="s">
        <v>78</v>
      </c>
      <c r="M34" t="str">
        <f>VLOOKUP(L34,'Перечень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N34" s="4" t="s">
        <v>78</v>
      </c>
      <c r="O34" t="str">
        <f>VLOOKUP(N34,'Перечень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Q34" s="4" t="s">
        <v>78</v>
      </c>
      <c r="R34" t="str">
        <f>VLOOKUP(Q34,'Перечень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S34" s="4" t="s">
        <v>78</v>
      </c>
      <c r="T34" t="str">
        <f>VLOOKUP(S34,'Перечень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U34" s="4" t="s">
        <v>78</v>
      </c>
      <c r="V34" t="str">
        <f>VLOOKUP(U34,'Перечень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</row>
    <row r="35" spans="1:22">
      <c r="A35" s="4" t="s">
        <v>80</v>
      </c>
      <c r="B35" t="str">
        <f>VLOOKUP(A35,'Перечень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C35" s="4" t="s">
        <v>80</v>
      </c>
      <c r="D35" t="str">
        <f>VLOOKUP(C35,'Перечень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E35" s="4" t="s">
        <v>80</v>
      </c>
      <c r="F35" t="str">
        <f>VLOOKUP(E35,'Перечень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G35" s="4" t="s">
        <v>80</v>
      </c>
      <c r="H35" t="str">
        <f>VLOOKUP(G35,'Перечень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J35" s="4" t="s">
        <v>80</v>
      </c>
      <c r="K35" t="str">
        <f>VLOOKUP(J35,'Перечень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L35" s="4" t="s">
        <v>80</v>
      </c>
      <c r="M35" t="str">
        <f>VLOOKUP(L35,'Перечень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N35" s="4" t="s">
        <v>80</v>
      </c>
      <c r="O35" t="str">
        <f>VLOOKUP(N35,'Перечень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Q35" s="4" t="s">
        <v>80</v>
      </c>
      <c r="R35" t="str">
        <f>VLOOKUP(Q35,'Перечень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S35" s="4" t="s">
        <v>80</v>
      </c>
      <c r="T35" t="str">
        <f>VLOOKUP(S35,'Перечень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U35" s="4" t="s">
        <v>80</v>
      </c>
      <c r="V35" t="str">
        <f>VLOOKUP(U35,'Перечень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</row>
    <row r="36" spans="1:22">
      <c r="A36" s="4" t="s">
        <v>82</v>
      </c>
      <c r="B36" t="str">
        <f>VLOOKUP(A36,'Перечень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C36" s="4" t="s">
        <v>82</v>
      </c>
      <c r="D36" t="str">
        <f>VLOOKUP(C36,'Перечень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E36" s="4" t="s">
        <v>82</v>
      </c>
      <c r="F36" t="str">
        <f>VLOOKUP(E36,'Перечень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G36" s="4" t="s">
        <v>82</v>
      </c>
      <c r="H36" t="str">
        <f>VLOOKUP(G36,'Перечень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J36" s="4" t="s">
        <v>82</v>
      </c>
      <c r="K36" t="str">
        <f>VLOOKUP(J36,'Перечень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L36" s="4" t="s">
        <v>82</v>
      </c>
      <c r="M36" t="str">
        <f>VLOOKUP(L36,'Перечень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N36" s="4" t="s">
        <v>82</v>
      </c>
      <c r="O36" t="str">
        <f>VLOOKUP(N36,'Перечень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Q36" s="4" t="s">
        <v>82</v>
      </c>
      <c r="R36" t="str">
        <f>VLOOKUP(Q36,'Перечень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S36" s="4" t="s">
        <v>82</v>
      </c>
      <c r="T36" t="str">
        <f>VLOOKUP(S36,'Перечень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U36" s="4" t="s">
        <v>82</v>
      </c>
      <c r="V36" t="str">
        <f>VLOOKUP(U36,'Перечень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</row>
    <row r="37" spans="1:22">
      <c r="A37" s="4" t="s">
        <v>84</v>
      </c>
      <c r="B37" t="str">
        <f>VLOOKUP(A37,'Перечень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C37" s="4" t="s">
        <v>84</v>
      </c>
      <c r="D37" t="str">
        <f>VLOOKUP(C37,'Перечень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E37" s="4" t="s">
        <v>84</v>
      </c>
      <c r="F37" t="str">
        <f>VLOOKUP(E37,'Перечень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G37" s="4" t="s">
        <v>84</v>
      </c>
      <c r="H37" t="str">
        <f>VLOOKUP(G37,'Перечень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J37" s="4" t="s">
        <v>84</v>
      </c>
      <c r="K37" t="str">
        <f>VLOOKUP(J37,'Перечень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L37" s="4" t="s">
        <v>84</v>
      </c>
      <c r="M37" t="str">
        <f>VLOOKUP(L37,'Перечень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N37" s="4" t="s">
        <v>84</v>
      </c>
      <c r="O37" t="str">
        <f>VLOOKUP(N37,'Перечень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Q37" s="4" t="s">
        <v>84</v>
      </c>
      <c r="R37" t="str">
        <f>VLOOKUP(Q37,'Перечень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S37" s="4" t="s">
        <v>84</v>
      </c>
      <c r="T37" t="str">
        <f>VLOOKUP(S37,'Перечень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U37" s="4" t="s">
        <v>84</v>
      </c>
      <c r="V37" t="str">
        <f>VLOOKUP(U37,'Перечень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</row>
    <row r="38" spans="1:22">
      <c r="A38" s="4" t="s">
        <v>86</v>
      </c>
      <c r="B38" t="str">
        <f>VLOOKUP(A38,'Перечень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C38" s="4" t="s">
        <v>86</v>
      </c>
      <c r="D38" t="str">
        <f>VLOOKUP(C38,'Перечень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E38" s="4" t="s">
        <v>86</v>
      </c>
      <c r="F38" t="str">
        <f>VLOOKUP(E38,'Перечень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G38" s="4" t="s">
        <v>86</v>
      </c>
      <c r="H38" t="str">
        <f>VLOOKUP(G38,'Перечень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J38" s="4" t="s">
        <v>86</v>
      </c>
      <c r="K38" t="str">
        <f>VLOOKUP(J38,'Перечень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L38" s="4" t="s">
        <v>86</v>
      </c>
      <c r="M38" t="str">
        <f>VLOOKUP(L38,'Перечень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N38" s="4" t="s">
        <v>86</v>
      </c>
      <c r="O38" t="str">
        <f>VLOOKUP(N38,'Перечень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Q38" s="4" t="s">
        <v>86</v>
      </c>
      <c r="R38" t="str">
        <f>VLOOKUP(Q38,'Перечень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S38" s="4" t="s">
        <v>86</v>
      </c>
      <c r="T38" t="str">
        <f>VLOOKUP(S38,'Перечень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U38" s="4" t="s">
        <v>86</v>
      </c>
      <c r="V38" t="str">
        <f>VLOOKUP(U38,'Перечень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</row>
    <row r="39" spans="1:22">
      <c r="A39" s="4" t="s">
        <v>96</v>
      </c>
      <c r="B39" t="str">
        <f>VLOOKUP(A39,'Перечень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C39" s="4" t="s">
        <v>96</v>
      </c>
      <c r="D39" t="str">
        <f>VLOOKUP(C39,'Перечень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G39" s="4" t="s">
        <v>96</v>
      </c>
      <c r="H39" t="str">
        <f>VLOOKUP(G39,'Перечень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J39" s="4" t="s">
        <v>96</v>
      </c>
      <c r="K39" t="str">
        <f>VLOOKUP(J39,'Перечень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L39" s="4" t="s">
        <v>96</v>
      </c>
      <c r="M39" t="str">
        <f>VLOOKUP(L39,'Перечень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Q39" s="4" t="s">
        <v>96</v>
      </c>
      <c r="R39" t="str">
        <f>VLOOKUP(Q39,'Перечень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S39" s="4" t="s">
        <v>96</v>
      </c>
      <c r="T39" t="str">
        <f>VLOOKUP(S39,'Перечень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</row>
    <row r="40" spans="1:22">
      <c r="A40" s="5" t="s">
        <v>108</v>
      </c>
      <c r="B40" t="str">
        <f>VLOOKUP(A40,'Перечень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C40" s="5" t="s">
        <v>108</v>
      </c>
      <c r="D40" t="str">
        <f>VLOOKUP(C40,'Перечень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E40" s="5" t="s">
        <v>108</v>
      </c>
      <c r="F40" t="str">
        <f>VLOOKUP(E40,'Перечень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G40" s="5" t="s">
        <v>108</v>
      </c>
      <c r="H40" t="str">
        <f>VLOOKUP(G40,'Перечень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J40" s="5" t="s">
        <v>108</v>
      </c>
      <c r="K40" t="str">
        <f>VLOOKUP(J40,'Перечень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L40" s="5" t="s">
        <v>108</v>
      </c>
      <c r="M40" t="str">
        <f>VLOOKUP(L40,'Перечень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N40" s="5" t="s">
        <v>108</v>
      </c>
      <c r="O40" t="str">
        <f>VLOOKUP(N40,'Перечень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Q40" s="5" t="s">
        <v>108</v>
      </c>
      <c r="R40" t="str">
        <f>VLOOKUP(Q40,'Перечень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S40" s="5" t="s">
        <v>108</v>
      </c>
      <c r="T40" t="str">
        <f>VLOOKUP(S40,'Перечень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U40" s="5" t="s">
        <v>108</v>
      </c>
      <c r="V40" t="str">
        <f>VLOOKUP(U40,'Перечень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</row>
    <row r="41" spans="1:22">
      <c r="A41" s="5" t="s">
        <v>110</v>
      </c>
      <c r="B41" t="str">
        <f>VLOOKUP(A41,'Перечень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C41" s="5" t="s">
        <v>110</v>
      </c>
      <c r="D41" t="str">
        <f>VLOOKUP(C41,'Перечень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E41" s="5" t="s">
        <v>110</v>
      </c>
      <c r="F41" t="str">
        <f>VLOOKUP(E41,'Перечень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G41" s="5" t="s">
        <v>110</v>
      </c>
      <c r="H41" t="str">
        <f>VLOOKUP(G41,'Перечень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J41" s="5" t="s">
        <v>110</v>
      </c>
      <c r="K41" t="str">
        <f>VLOOKUP(J41,'Перечень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L41" s="5" t="s">
        <v>110</v>
      </c>
      <c r="M41" t="str">
        <f>VLOOKUP(L41,'Перечень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N41" s="5" t="s">
        <v>110</v>
      </c>
      <c r="O41" t="str">
        <f>VLOOKUP(N41,'Перечень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Q41" s="5" t="s">
        <v>110</v>
      </c>
      <c r="R41" t="str">
        <f>VLOOKUP(Q41,'Перечень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S41" s="5" t="s">
        <v>110</v>
      </c>
      <c r="T41" t="str">
        <f>VLOOKUP(S41,'Перечень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U41" s="5" t="s">
        <v>110</v>
      </c>
      <c r="V41" t="str">
        <f>VLOOKUP(U41,'Перечень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</row>
    <row r="42" spans="1:22">
      <c r="A42" s="5" t="s">
        <v>332</v>
      </c>
      <c r="B42" t="str">
        <f>VLOOKUP(A42,'Перечень всех полей'!$B:$M,12,0)</f>
        <v>&lt;field index='175'   DataPropertyName='nmvdmk          Russian='Вид МК (плановое событие)'              Table=''         MS_Description='MS_Description'     visible='0' displayed='true' defaultWidth='50'  macterColumn=''/&gt;</v>
      </c>
      <c r="E42" s="5" t="s">
        <v>332</v>
      </c>
      <c r="F42" t="str">
        <f>VLOOKUP(E42,'Перечень всех полей'!$B:$M,12,0)</f>
        <v>&lt;field index='175'   DataPropertyName='nmvdmk          Russian='Вид МК (плановое событие)'              Table=''         MS_Description='MS_Description'     visible='0' displayed='true' defaultWidth='50'  macterColumn=''/&gt;</v>
      </c>
      <c r="G42" s="5" t="s">
        <v>332</v>
      </c>
      <c r="H42" t="str">
        <f>VLOOKUP(G42,'Перечень всех полей'!$B:$M,12,0)</f>
        <v>&lt;field index='175'   DataPropertyName='nmvdmk          Russian='Вид МК (плановое событие)'              Table=''         MS_Description='MS_Description'     visible='0' displayed='true' defaultWidth='50'  macterColumn=''/&gt;</v>
      </c>
      <c r="J42" s="5" t="s">
        <v>341</v>
      </c>
      <c r="K42" t="str">
        <f>VLOOKUP(J42,'Перечень всех полей'!$B:$M,12,0)</f>
        <v>&lt;field index='185'   DataPropertyName='nmvdr          Russian='Вид ремонта (плановое событие)'              Table=''         MS_Description='MS_Description'     visible='0' displayed='true' defaultWidth='50'  macterColumn=''/&gt;</v>
      </c>
      <c r="N42" s="5" t="s">
        <v>341</v>
      </c>
      <c r="O42" t="str">
        <f>VLOOKUP(N42,'Перечень всех полей'!$B:$M,12,0)</f>
        <v>&lt;field index='185'   DataPropertyName='nmvdr          Russian='Вид ремонта (плановое событие)'              Table=''         MS_Description='MS_Description'     visible='0' displayed='true' defaultWidth='50'  macterColumn=''/&gt;</v>
      </c>
      <c r="Q42" s="5" t="s">
        <v>349</v>
      </c>
      <c r="R42" t="str">
        <f>VLOOKUP(Q42,'Перечень всех полей'!$B:$M,12,0)</f>
        <v>&lt;field index='194'   DataPropertyName='nmvdto          Russian='Вид ТО (плановое событие)'              Table=''         MS_Description='MS_Description'     visible='0' displayed='true' defaultWidth='50'  macterColumn=''/&gt;</v>
      </c>
      <c r="U42" s="5" t="s">
        <v>349</v>
      </c>
      <c r="V42" t="str">
        <f>VLOOKUP(U42,'Перечень всех полей'!$B:$M,12,0)</f>
        <v>&lt;field index='194'   DataPropertyName='nmvdto          Russian='Вид ТО (плановое событие)'              Table=''         MS_Description='MS_Description'     visible='0' displayed='true' defaultWidth='50'  macterColumn=''/&gt;</v>
      </c>
    </row>
    <row r="43" spans="1:22">
      <c r="A43" s="5" t="s">
        <v>114</v>
      </c>
      <c r="B43" t="str">
        <f>VLOOKUP(A43,'Перечень всех полей'!$B:$M,12,0)</f>
        <v>&lt;field index='46'   DataPropertyName='prmk          Russian='Период МК, мес'              Table=''         MS_Description='MS_Description'     visible='0' displayed='true' defaultWidth='50'  macterColumn=''/&gt;</v>
      </c>
      <c r="C43" s="5" t="s">
        <v>114</v>
      </c>
      <c r="D43" t="str">
        <f>VLOOKUP(C43,'Перечень всех полей'!$B:$M,12,0)</f>
        <v>&lt;field index='46'   DataPropertyName='prmk          Russian='Период МК, мес'              Table=''         MS_Description='MS_Description'     visible='0' displayed='true' defaultWidth='50'  macterColumn=''/&gt;</v>
      </c>
      <c r="E43" s="5" t="s">
        <v>114</v>
      </c>
      <c r="F43" t="str">
        <f>VLOOKUP(E43,'Перечень всех полей'!$B:$M,12,0)</f>
        <v>&lt;field index='46'   DataPropertyName='prmk          Russian='Период МК, мес'              Table=''         MS_Description='MS_Description'     visible='0' displayed='true' defaultWidth='50'  macterColumn=''/&gt;</v>
      </c>
      <c r="G43" s="5" t="s">
        <v>114</v>
      </c>
      <c r="H43" t="str">
        <f>VLOOKUP(G43,'Перечень всех полей'!$B:$M,12,0)</f>
        <v>&lt;field index='46'   DataPropertyName='prmk          Russian='Период МК, мес'              Table=''         MS_Description='MS_Description'     visible='0' displayed='true' defaultWidth='50'  macterColumn=''/&gt;</v>
      </c>
      <c r="J43" s="5" t="s">
        <v>192</v>
      </c>
      <c r="K43" t="str">
        <f>VLOOKUP(J43,'Перечень всех полей'!$B:$M,12,0)</f>
        <v>&lt;field index='93'   DataPropertyName='prrm          Russian='Период РМ, мес'              Table=''         MS_Description='MS_Description'     visible='0' displayed='true' defaultWidth='50'  macterColumn=''/&gt;</v>
      </c>
      <c r="L43" s="5" t="s">
        <v>192</v>
      </c>
      <c r="M43" t="str">
        <f>VLOOKUP(L43,'Перечень всех полей'!$B:$M,12,0)</f>
        <v>&lt;field index='93'   DataPropertyName='prrm          Russian='Период РМ, мес'              Table=''         MS_Description='MS_Description'     visible='0' displayed='true' defaultWidth='50'  macterColumn=''/&gt;</v>
      </c>
      <c r="N43" s="5" t="s">
        <v>192</v>
      </c>
      <c r="O43" t="str">
        <f>VLOOKUP(N43,'Перечень всех полей'!$B:$M,12,0)</f>
        <v>&lt;field index='93'   DataPropertyName='prrm          Russian='Период РМ, мес'              Table=''         MS_Description='MS_Description'     visible='0' displayed='true' defaultWidth='50'  macterColumn=''/&gt;</v>
      </c>
      <c r="Q43" s="5" t="s">
        <v>220</v>
      </c>
      <c r="R43" t="str">
        <f>VLOOKUP(Q43,'Перечень всех полей'!$B:$M,12,0)</f>
        <v>&lt;field index='111'   DataPropertyName='prto          Russian='Период ТО, мес'              Table=''         MS_Description='MS_Description'     visible='0' displayed='true' defaultWidth='50'  macterColumn=''/&gt;</v>
      </c>
      <c r="S43" s="5" t="s">
        <v>220</v>
      </c>
      <c r="T43" t="str">
        <f>VLOOKUP(S43,'Перечень всех полей'!$B:$M,12,0)</f>
        <v>&lt;field index='111'   DataPropertyName='prto          Russian='Период ТО, мес'              Table=''         MS_Description='MS_Description'     visible='0' displayed='true' defaultWidth='50'  macterColumn=''/&gt;</v>
      </c>
      <c r="U43" s="5" t="s">
        <v>220</v>
      </c>
      <c r="V43" t="str">
        <f>VLOOKUP(U43,'Перечень всех полей'!$B:$M,12,0)</f>
        <v>&lt;field index='111'   DataPropertyName='prto          Russian='Период ТО, мес'              Table=''         MS_Description='MS_Description'     visible='0' displayed='true' defaultWidth='50'  macterColumn=''/&gt;</v>
      </c>
    </row>
    <row r="44" spans="1:22">
      <c r="A44" s="5" t="s">
        <v>116</v>
      </c>
      <c r="B44" t="str">
        <f>VLOOKUP(A44,'Перечень всех полей'!$B:$M,12,0)</f>
        <v>&lt;field index='47'   DataPropertyName='nmvdmc          Russian='Цикл МК'              Table=''         MS_Description='MS_Description'     visible='0' displayed='true' defaultWidth='50'  macterColumn=''/&gt;</v>
      </c>
      <c r="C44" s="5" t="s">
        <v>116</v>
      </c>
      <c r="D44" t="str">
        <f>VLOOKUP(C44,'Перечень всех полей'!$B:$M,12,0)</f>
        <v>&lt;field index='47'   DataPropertyName='nmvdmc          Russian='Цикл МК'              Table=''         MS_Description='MS_Description'     visible='0' displayed='true' defaultWidth='50'  macterColumn=''/&gt;</v>
      </c>
      <c r="E44" s="5" t="s">
        <v>116</v>
      </c>
      <c r="F44" t="str">
        <f>VLOOKUP(E44,'Перечень всех полей'!$B:$M,12,0)</f>
        <v>&lt;field index='47'   DataPropertyName='nmvdmc          Russian='Цикл МК'              Table=''         MS_Description='MS_Description'     visible='0' displayed='true' defaultWidth='50'  macterColumn=''/&gt;</v>
      </c>
      <c r="G44" s="5" t="s">
        <v>116</v>
      </c>
      <c r="H44" t="str">
        <f>VLOOKUP(G44,'Перечень всех полей'!$B:$M,12,0)</f>
        <v>&lt;field index='47'   DataPropertyName='nmvdmc          Russian='Цикл МК'              Table=''         MS_Description='MS_Description'     visible='0' displayed='true' defaultWidth='50'  macterColumn=''/&gt;</v>
      </c>
      <c r="J44" s="5" t="s">
        <v>194</v>
      </c>
      <c r="K44" t="str">
        <f>VLOOKUP(J44,'Перечень всех полей'!$B:$M,12,0)</f>
        <v>&lt;field index='94'   DataPropertyName='nmvdrc          Russian='Ремонтный цикл'              Table=''         MS_Description='MS_Description'     visible='0' displayed='true' defaultWidth='50'  macterColumn=''/&gt;</v>
      </c>
      <c r="L44" s="5" t="s">
        <v>194</v>
      </c>
      <c r="M44" t="str">
        <f>VLOOKUP(L44,'Перечень всех полей'!$B:$M,12,0)</f>
        <v>&lt;field index='94'   DataPropertyName='nmvdrc          Russian='Ремонтный цикл'              Table=''         MS_Description='MS_Description'     visible='0' displayed='true' defaultWidth='50'  macterColumn=''/&gt;</v>
      </c>
      <c r="N44" s="5" t="s">
        <v>194</v>
      </c>
      <c r="O44" t="str">
        <f>VLOOKUP(N44,'Перечень всех полей'!$B:$M,12,0)</f>
        <v>&lt;field index='94'   DataPropertyName='nmvdrc          Russian='Ремонтный цикл'              Table=''         MS_Description='MS_Description'     visible='0' displayed='true' defaultWidth='50'  macterColumn=''/&gt;</v>
      </c>
    </row>
    <row r="45" spans="1:22">
      <c r="A45" s="5" t="s">
        <v>333</v>
      </c>
      <c r="B45" t="str">
        <f>VLOOKUP(A45,'Перечень всех полей'!$B:$M,12,0)</f>
        <v>&lt;field index='176'   DataPropertyName='dtmkpl          Russian='Дата МК (плановое событие)'              Table=''         MS_Description='MS_Description'     visible='0' displayed='true' defaultWidth='50'  macterColumn=''/&gt;</v>
      </c>
      <c r="E45" s="5" t="s">
        <v>333</v>
      </c>
      <c r="F45" t="str">
        <f>VLOOKUP(E45,'Перечень всех полей'!$B:$M,12,0)</f>
        <v>&lt;field index='176'   DataPropertyName='dtmkpl          Russian='Дата МК (плановое событие)'              Table=''         MS_Description='MS_Description'     visible='0' displayed='true' defaultWidth='50'  macterColumn=''/&gt;</v>
      </c>
      <c r="G45" s="5" t="s">
        <v>333</v>
      </c>
      <c r="H45" t="str">
        <f>VLOOKUP(G45,'Перечень всех полей'!$B:$M,12,0)</f>
        <v>&lt;field index='176'   DataPropertyName='dtmkpl          Russian='Дата МК (плановое событие)'              Table=''         MS_Description='MS_Description'     visible='0' displayed='true' defaultWidth='50'  macterColumn=''/&gt;</v>
      </c>
      <c r="J45" s="5" t="s">
        <v>342</v>
      </c>
      <c r="K45" t="str">
        <f>VLOOKUP(J45,'Перечень всех полей'!$B:$M,12,0)</f>
        <v>&lt;field index='186'   DataPropertyName='dtrmpl          Russian='Дата ремонта (плановое событие)'              Table=''         MS_Description='MS_Description'     visible='0' displayed='true' defaultWidth='50'  macterColumn=''/&gt;</v>
      </c>
      <c r="N45" s="5" t="s">
        <v>342</v>
      </c>
      <c r="O45" t="str">
        <f>VLOOKUP(N45,'Перечень всех полей'!$B:$M,12,0)</f>
        <v>&lt;field index='186'   DataPropertyName='dtrmpl          Russian='Дата ремонта (плановое событие)'              Table=''         MS_Description='MS_Description'     visible='0' displayed='true' defaultWidth='50'  macterColumn=''/&gt;</v>
      </c>
      <c r="Q45" s="5" t="s">
        <v>350</v>
      </c>
      <c r="R45" t="str">
        <f>VLOOKUP(Q45,'Перечень всех полей'!$B:$M,12,0)</f>
        <v>&lt;field index='195'   DataPropertyName='dttopl          Russian='Дата ТО (плановое событие)'              Table=''         MS_Description='MS_Description'     visible='0' displayed='true' defaultWidth='50'  macterColumn=''/&gt;</v>
      </c>
      <c r="U45" s="5" t="s">
        <v>350</v>
      </c>
      <c r="V45" t="str">
        <f>VLOOKUP(U45,'Перечень всех полей'!$B:$M,12,0)</f>
        <v>&lt;field index='195'   DataPropertyName='dttopl          Russian='Дата ТО (плановое событие)'              Table=''         MS_Description='MS_Description'     visible='0' displayed='true' defaultWidth='50'  macterColumn=''/&gt;</v>
      </c>
    </row>
    <row r="46" spans="1:22">
      <c r="A46" s="5" t="s">
        <v>334</v>
      </c>
      <c r="B46" t="str">
        <f>VLOOKUP(A46,'Перечень всех полей'!$B:$M,12,0)</f>
        <v>&lt;field index='177'   DataPropertyName='nmfrpdfirst          Russian='Пов\калиб. орг. первый уровень (плановое событие)'              Table=''         MS_Description='MS_Description'     visible='0' displayed='true' defaultWidth='50'  macterColumn=''/&gt;</v>
      </c>
      <c r="E46" s="5" t="s">
        <v>334</v>
      </c>
      <c r="F46" t="str">
        <f>VLOOKUP(E46,'Перечень всех полей'!$B:$M,12,0)</f>
        <v>&lt;field index='177'   DataPropertyName='nmfrpdfirst          Russian='Пов\калиб. орг. первый уровень (плановое событие)'              Table=''         MS_Description='MS_Description'     visible='0' displayed='true' defaultWidth='50'  macterColumn=''/&gt;</v>
      </c>
      <c r="G46" s="5" t="s">
        <v>334</v>
      </c>
      <c r="H46" t="str">
        <f>VLOOKUP(G46,'Перечень всех полей'!$B:$M,12,0)</f>
        <v>&lt;field index='177'   DataPropertyName='nmfrpdfirst          Russian='Пов\калиб. орг. первый уровень (плановое событие)'              Table=''         MS_Description='MS_Description'     visible='0' displayed='true' defaultWidth='50'  macterColumn=''/&gt;</v>
      </c>
      <c r="J46" s="5" t="s">
        <v>343</v>
      </c>
      <c r="K46" t="str">
        <f>VLOOKUP(J46,'Перечень всех полей'!$B:$M,12,0)</f>
        <v>&lt;field index='187'   DataPropertyName='nmfrpdfirst          Russian='Ремонт. орг. первый уровень (плановое событие)'              Table=''         MS_Description='MS_Description'     visible='0' displayed='true' defaultWidth='50'  macterColumn=''/&gt;</v>
      </c>
      <c r="N46" s="5" t="s">
        <v>343</v>
      </c>
      <c r="O46" t="str">
        <f>VLOOKUP(N46,'Перечень всех полей'!$B:$M,12,0)</f>
        <v>&lt;field index='187'   DataPropertyName='nmfrpdfirst          Russian='Ремонт. орг. первый уровень (плановое событие)'              Table=''         MS_Description='MS_Description'     visible='0' displayed='true' defaultWidth='50'  macterColumn=''/&gt;</v>
      </c>
      <c r="Q46" s="5" t="s">
        <v>351</v>
      </c>
      <c r="R46" t="str">
        <f>VLOOKUP(Q46,'Перечень всех полей'!$B:$M,12,0)</f>
        <v>&lt;field index='196'   DataPropertyName='nmfrpdfirst          Russian='Орг.-исполнитель первый уровень (плановое событие)'              Table=''         MS_Description='MS_Description'     visible='0' displayed='true' defaultWidth='50'  macterColumn=''/&gt;</v>
      </c>
      <c r="U46" s="5" t="s">
        <v>351</v>
      </c>
      <c r="V46" t="str">
        <f>VLOOKUP(U46,'Перечень всех полей'!$B:$M,12,0)</f>
        <v>&lt;field index='196'   DataPropertyName='nmfrpdfirst          Russian='Орг.-исполнитель первый уровень (плановое событие)'              Table=''         MS_Description='MS_Description'     visible='0' displayed='true' defaultWidth='50'  macterColumn=''/&gt;</v>
      </c>
    </row>
    <row r="47" spans="1:22">
      <c r="A47" s="5" t="s">
        <v>335</v>
      </c>
      <c r="B47" t="str">
        <f>VLOOKUP(A47,'Перечень всех полей'!$B:$M,12,0)</f>
        <v>&lt;field index='178'   DataPropertyName='nmfrpdlast          Russian='Пов\калиб. орг. последний уровень (плановое событие)'              Table=''         MS_Description='MS_Description'     visible='0' displayed='true' defaultWidth='50'  macterColumn=''/&gt;</v>
      </c>
      <c r="E47" s="5" t="s">
        <v>335</v>
      </c>
      <c r="F47" t="str">
        <f>VLOOKUP(E47,'Перечень всех полей'!$B:$M,12,0)</f>
        <v>&lt;field index='178'   DataPropertyName='nmfrpdlast          Russian='Пов\калиб. орг. последний уровень (плановое событие)'              Table=''         MS_Description='MS_Description'     visible='0' displayed='true' defaultWidth='50'  macterColumn=''/&gt;</v>
      </c>
      <c r="G47" s="5" t="s">
        <v>335</v>
      </c>
      <c r="H47" t="str">
        <f>VLOOKUP(G47,'Перечень всех полей'!$B:$M,12,0)</f>
        <v>&lt;field index='178'   DataPropertyName='nmfrpdlast          Russian='Пов\калиб. орг. последний уровень (плановое событие)'              Table=''         MS_Description='MS_Description'     visible='0' displayed='true' defaultWidth='50'  macterColumn=''/&gt;</v>
      </c>
      <c r="J47" s="5" t="s">
        <v>344</v>
      </c>
      <c r="K47" t="str">
        <f>VLOOKUP(J47,'Перечень всех полей'!$B:$M,12,0)</f>
        <v>&lt;field index='188'   DataPropertyName='nmfrpdlast          Russian='Ремонт. орг. последний уровень (плановое событие)'              Table=''         MS_Description='MS_Description'     visible='0' displayed='true' defaultWidth='50'  macterColumn=''/&gt;</v>
      </c>
      <c r="N47" s="5" t="s">
        <v>344</v>
      </c>
      <c r="O47" t="str">
        <f>VLOOKUP(N47,'Перечень всех полей'!$B:$M,12,0)</f>
        <v>&lt;field index='188'   DataPropertyName='nmfrpdlast          Russian='Ремонт. орг. последний уровень (плановое событие)'              Table=''         MS_Description='MS_Description'     visible='0' displayed='true' defaultWidth='50'  macterColumn=''/&gt;</v>
      </c>
      <c r="Q47" s="5" t="s">
        <v>352</v>
      </c>
      <c r="R47" t="str">
        <f>VLOOKUP(Q47,'Перечень всех полей'!$B:$M,12,0)</f>
        <v>&lt;field index='197'   DataPropertyName='nmfrpdlast          Russian='Орг.-исполнитель последний уровень (плановое событие)'              Table=''         MS_Description='MS_Description'     visible='0' displayed='true' defaultWidth='50'  macterColumn=''/&gt;</v>
      </c>
      <c r="U47" s="5" t="s">
        <v>352</v>
      </c>
      <c r="V47" t="str">
        <f>VLOOKUP(U47,'Перечень всех полей'!$B:$M,12,0)</f>
        <v>&lt;field index='197'   DataPropertyName='nmfrpdlast          Russian='Орг.-исполнитель последний уровень (плановое событие)'              Table=''         MS_Description='MS_Description'     visible='0' displayed='true' defaultWidth='50'  macterColumn=''/&gt;</v>
      </c>
    </row>
    <row r="48" spans="1:22">
      <c r="A48" s="5" t="s">
        <v>336</v>
      </c>
      <c r="B48" t="str">
        <f>VLOOKUP(A48,'Перечень всех полей'!$B:$M,12,0)</f>
        <v>&lt;field index='179'   DataPropertyName='pathfrpd          Russian='Пов\калиб. орг. полный путь (плановое событие)'              Table=''         MS_Description='MS_Description'     visible='0' displayed='true' defaultWidth='50'  macterColumn=''/&gt;</v>
      </c>
      <c r="E48" s="5" t="s">
        <v>336</v>
      </c>
      <c r="F48" t="str">
        <f>VLOOKUP(E48,'Перечень всех полей'!$B:$M,12,0)</f>
        <v>&lt;field index='179'   DataPropertyName='pathfrpd          Russian='Пов\калиб. орг. полный путь (плановое событие)'              Table=''         MS_Description='MS_Description'     visible='0' displayed='true' defaultWidth='50'  macterColumn=''/&gt;</v>
      </c>
      <c r="G48" s="5" t="s">
        <v>336</v>
      </c>
      <c r="H48" t="str">
        <f>VLOOKUP(G48,'Перечень всех полей'!$B:$M,12,0)</f>
        <v>&lt;field index='179'   DataPropertyName='pathfrpd          Russian='Пов\калиб. орг. полный путь (плановое событие)'              Table=''         MS_Description='MS_Description'     visible='0' displayed='true' defaultWidth='50'  macterColumn=''/&gt;</v>
      </c>
      <c r="J48" s="5" t="s">
        <v>345</v>
      </c>
      <c r="K48" t="str">
        <f>VLOOKUP(J48,'Перечень всех полей'!$B:$M,12,0)</f>
        <v>&lt;field index='189'   DataPropertyName='pathfrpd          Russian='Ремонт. орг. полный путь (плановое событие)'              Table=''         MS_Description='MS_Description'     visible='0' displayed='true' defaultWidth='50'  macterColumn=''/&gt;</v>
      </c>
      <c r="N48" s="5" t="s">
        <v>345</v>
      </c>
      <c r="O48" t="str">
        <f>VLOOKUP(N48,'Перечень всех полей'!$B:$M,12,0)</f>
        <v>&lt;field index='189'   DataPropertyName='pathfrpd          Russian='Ремонт. орг. полный путь (плановое событие)'              Table=''         MS_Description='MS_Description'     visible='0' displayed='true' defaultWidth='50'  macterColumn=''/&gt;</v>
      </c>
      <c r="Q48" s="5" t="s">
        <v>353</v>
      </c>
      <c r="R48" t="str">
        <f>VLOOKUP(Q48,'Перечень всех полей'!$B:$M,12,0)</f>
        <v>&lt;field index='198'   DataPropertyName='pathfrpd          Russian='Орг.-исполнитель полный путь (плановое событие)'              Table=''         MS_Description='MS_Description'     visible='0' displayed='true' defaultWidth='50'  macterColumn=''/&gt;</v>
      </c>
      <c r="U48" s="5" t="s">
        <v>353</v>
      </c>
      <c r="V48" t="str">
        <f>VLOOKUP(U48,'Перечень всех полей'!$B:$M,12,0)</f>
        <v>&lt;field index='198'   DataPropertyName='pathfrpd          Russian='Орг.-исполнитель полный путь (плановое событие)'              Table=''         MS_Description='MS_Description'     visible='0' displayed='true' defaultWidth='50'  macterColumn=''/&gt;</v>
      </c>
    </row>
    <row r="49" spans="1:23">
      <c r="A49" s="5" t="s">
        <v>337</v>
      </c>
      <c r="B49" t="str">
        <f>VLOOKUP(A49,'Перечень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  <c r="E49" s="5" t="s">
        <v>337</v>
      </c>
      <c r="F49" t="str">
        <f>VLOOKUP(E49,'Перечень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  <c r="G49" s="5" t="s">
        <v>337</v>
      </c>
      <c r="H49" t="str">
        <f>VLOOKUP(G49,'Перечень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  <c r="J49" s="5" t="s">
        <v>337</v>
      </c>
      <c r="K49" t="str">
        <f>VLOOKUP(J49,'Перечень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  <c r="N49" s="5" t="s">
        <v>337</v>
      </c>
      <c r="O49" t="str">
        <f>VLOOKUP(N49,'Перечень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  <c r="Q49" s="5" t="s">
        <v>337</v>
      </c>
      <c r="R49" t="str">
        <f>VLOOKUP(Q49,'Перечень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  <c r="U49" s="5" t="s">
        <v>337</v>
      </c>
      <c r="V49" t="str">
        <f>VLOOKUP(U49,'Перечень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</row>
    <row r="50" spans="1:23" s="1" customFormat="1">
      <c r="A50" s="5" t="s">
        <v>128</v>
      </c>
      <c r="B50" t="str">
        <f>VLOOKUP(A50,'Перечень всех полей'!$B:$M,12,0)</f>
        <v>&lt;field index='53'   DataPropertyName='nrvrm          Russian='Норма времени МК, час'              Table=''         MS_Description='MS_Description'     visible='0' displayed='true' defaultWidth='50'  macterColumn=''/&gt;</v>
      </c>
      <c r="C50"/>
      <c r="D50"/>
      <c r="E50" s="5" t="s">
        <v>128</v>
      </c>
      <c r="F50" t="str">
        <f>VLOOKUP(E50,'Перечень всех полей'!$B:$M,12,0)</f>
        <v>&lt;field index='53'   DataPropertyName='nrvrm          Russian='Норма времени МК, час'              Table=''         MS_Description='MS_Description'     visible='0' displayed='true' defaultWidth='50'  macterColumn=''/&gt;</v>
      </c>
      <c r="G50" s="5" t="s">
        <v>128</v>
      </c>
      <c r="H50" t="str">
        <f>VLOOKUP(G50,'Перечень всех полей'!$B:$M,12,0)</f>
        <v>&lt;field index='53'   DataPropertyName='nrvrm          Russian='Норма времени МК, час'              Table=''         MS_Description='MS_Description'     visible='0' displayed='true' defaultWidth='50'  macterColumn=''/&gt;</v>
      </c>
      <c r="J50" s="5" t="s">
        <v>201</v>
      </c>
      <c r="K50" t="str">
        <f>VLOOKUP(J50,'Перечень всех полей'!$B:$M,12,0)</f>
        <v>&lt;field index='99'   DataPropertyName='nrvrr          Russian='Норма времени РМ, час'              Table=''         MS_Description='MS_Description'     visible='0' displayed='true' defaultWidth='50'  macterColumn=''/&gt;</v>
      </c>
      <c r="L50"/>
      <c r="M50"/>
      <c r="N50" s="5" t="s">
        <v>201</v>
      </c>
      <c r="O50" t="str">
        <f>VLOOKUP(N50,'Перечень всех полей'!$B:$M,12,0)</f>
        <v>&lt;field index='99'   DataPropertyName='nrvrr          Russian='Норма времени РМ, час'              Table=''         MS_Description='MS_Description'     visible='0' displayed='true' defaultWidth='50'  macterColumn=''/&gt;</v>
      </c>
      <c r="P50"/>
      <c r="Q50" s="5" t="s">
        <v>227</v>
      </c>
      <c r="R50" t="str">
        <f>VLOOKUP(Q50,'Перечень всех полей'!$B:$M,12,0)</f>
        <v>&lt;field index='116'   DataPropertyName='nrvrt          Russian='Норма времени ТО, час'              Table=''         MS_Description='MS_Description'     visible='0' displayed='true' defaultWidth='50'  macterColumn=''/&gt;</v>
      </c>
      <c r="S50"/>
      <c r="T50"/>
      <c r="U50" s="5" t="s">
        <v>227</v>
      </c>
      <c r="V50" t="str">
        <f>VLOOKUP(U50,'Перечень всех полей'!$B:$M,12,0)</f>
        <v>&lt;field index='116'   DataPropertyName='nrvrt          Russian='Норма времени ТО, час'              Table=''         MS_Description='MS_Description'     visible='0' displayed='true' defaultWidth='50'  macterColumn=''/&gt;</v>
      </c>
      <c r="W50"/>
    </row>
    <row r="51" spans="1:23" s="2" customFormat="1">
      <c r="A51" s="5" t="s">
        <v>130</v>
      </c>
      <c r="B51" t="str">
        <f>VLOOKUP(A51,'Перечень всех полей'!$B:$M,12,0)</f>
        <v>&lt;field index='54'   DataPropertyName='kdnrvrm          Russian='Код нормы МК'              Table=''         MS_Description='MS_Description'     visible='0' displayed='true' defaultWidth='50'  macterColumn=''/&gt;</v>
      </c>
      <c r="C51"/>
      <c r="D51"/>
      <c r="E51" s="5" t="s">
        <v>130</v>
      </c>
      <c r="F51" t="str">
        <f>VLOOKUP(E51,'Перечень всех полей'!$B:$M,12,0)</f>
        <v>&lt;field index='54'   DataPropertyName='kdnrvrm          Russian='Код нормы МК'              Table=''         MS_Description='MS_Description'     visible='0' displayed='true' defaultWidth='50'  macterColumn=''/&gt;</v>
      </c>
      <c r="G51" s="5" t="s">
        <v>130</v>
      </c>
      <c r="H51" t="str">
        <f>VLOOKUP(G51,'Перечень всех полей'!$B:$M,12,0)</f>
        <v>&lt;field index='54'   DataPropertyName='kdnrvrm          Russian='Код нормы МК'              Table=''         MS_Description='MS_Description'     visible='0' displayed='true' defaultWidth='50'  macterColumn=''/&gt;</v>
      </c>
      <c r="J51" s="5" t="s">
        <v>203</v>
      </c>
      <c r="K51" t="str">
        <f>VLOOKUP(J51,'Перечень всех полей'!$B:$M,12,0)</f>
        <v>&lt;field index='100'   DataPropertyName='kdnrvrr          Russian='Код нормы РМ'              Table=''         MS_Description='MS_Description'     visible='0' displayed='true' defaultWidth='50'  macterColumn=''/&gt;</v>
      </c>
      <c r="L51"/>
      <c r="M51"/>
      <c r="N51" s="5" t="s">
        <v>203</v>
      </c>
      <c r="O51" t="str">
        <f>VLOOKUP(N51,'Перечень всех полей'!$B:$M,12,0)</f>
        <v>&lt;field index='100'   DataPropertyName='kdnrvrr          Russian='Код нормы РМ'              Table=''         MS_Description='MS_Description'     visible='0' displayed='true' defaultWidth='50'  macterColumn=''/&gt;</v>
      </c>
      <c r="P51" s="1"/>
      <c r="Q51" s="5" t="s">
        <v>229</v>
      </c>
      <c r="R51" t="str">
        <f>VLOOKUP(Q51,'Перечень всех полей'!$B:$M,12,0)</f>
        <v>&lt;field index='117'   DataPropertyName='kdnrvrt          Russian='Код нормы ТО'              Table=''         MS_Description='MS_Description'     visible='0' displayed='true' defaultWidth='50'  macterColumn=''/&gt;</v>
      </c>
      <c r="S51"/>
      <c r="T51"/>
      <c r="U51" s="5" t="s">
        <v>229</v>
      </c>
      <c r="V51" t="str">
        <f>VLOOKUP(U51,'Перечень всех полей'!$B:$M,12,0)</f>
        <v>&lt;field index='117'   DataPropertyName='kdnrvrt          Russian='Код нормы ТО'              Table=''         MS_Description='MS_Description'     visible='0' displayed='true' defaultWidth='50'  macterColumn=''/&gt;</v>
      </c>
      <c r="W51" s="1"/>
    </row>
    <row r="52" spans="1:23">
      <c r="A52" s="5" t="s">
        <v>338</v>
      </c>
      <c r="B52" t="str">
        <f>VLOOKUP(A52,'Перечень всех полей'!$B:$M,12,0)</f>
        <v>&lt;field index='181'   DataPropertyName='cnm          Russian='Стоимость МК (плановое событие)'              Table=''         MS_Description='MS_Description'     visible='0' displayed='true' defaultWidth='50'  macterColumn=''/&gt;</v>
      </c>
      <c r="E52" s="5" t="s">
        <v>338</v>
      </c>
      <c r="F52" t="str">
        <f>VLOOKUP(E52,'Перечень всех полей'!$B:$M,12,0)</f>
        <v>&lt;field index='181'   DataPropertyName='cnm          Russian='Стоимость МК (плановое событие)'              Table=''         MS_Description='MS_Description'     visible='0' displayed='true' defaultWidth='50'  macterColumn=''/&gt;</v>
      </c>
      <c r="G52" s="5" t="s">
        <v>338</v>
      </c>
      <c r="H52" t="str">
        <f>VLOOKUP(G52,'Перечень всех полей'!$B:$M,12,0)</f>
        <v>&lt;field index='181'   DataPropertyName='cnm          Russian='Стоимость МК (плановое событие)'              Table=''         MS_Description='MS_Description'     visible='0' displayed='true' defaultWidth='50'  macterColumn=''/&gt;</v>
      </c>
      <c r="J52" s="5" t="s">
        <v>346</v>
      </c>
      <c r="K52" t="str">
        <f>VLOOKUP(J52,'Перечень всех полей'!$B:$M,12,0)</f>
        <v>&lt;field index='190'   DataPropertyName='cnr          Russian='Стоимость РМ (плановое событие)'              Table=''         MS_Description='MS_Description'     visible='0' displayed='true' defaultWidth='50'  macterColumn=''/&gt;</v>
      </c>
      <c r="N52" s="5" t="s">
        <v>346</v>
      </c>
      <c r="O52" t="str">
        <f>VLOOKUP(N52,'Перечень всех полей'!$B:$M,12,0)</f>
        <v>&lt;field index='190'   DataPropertyName='cnr          Russian='Стоимость РМ (плановое событие)'              Table=''         MS_Description='MS_Description'     visible='0' displayed='true' defaultWidth='50'  macterColumn=''/&gt;</v>
      </c>
      <c r="P52" s="2"/>
      <c r="Q52" s="5" t="s">
        <v>354</v>
      </c>
      <c r="R52" t="str">
        <f>VLOOKUP(Q52,'Перечень всех полей'!$B:$M,12,0)</f>
        <v>&lt;field index='199'   DataPropertyName='cnto          Russian='Стоимость ТО (плановое событие)'              Table=''         MS_Description='MS_Description'     visible='0' displayed='true' defaultWidth='50'  macterColumn=''/&gt;</v>
      </c>
      <c r="U52" s="5" t="s">
        <v>354</v>
      </c>
      <c r="V52" t="str">
        <f>VLOOKUP(U52,'Перечень всех полей'!$B:$M,12,0)</f>
        <v>&lt;field index='199'   DataPropertyName='cnto          Russian='Стоимость ТО (плановое событие)'              Table=''         MS_Description='MS_Description'     visible='0' displayed='true' defaultWidth='50'  macterColumn=''/&gt;</v>
      </c>
      <c r="W52" s="2"/>
    </row>
    <row r="53" spans="1:23">
      <c r="A53" s="5" t="s">
        <v>339</v>
      </c>
      <c r="B53" t="str">
        <f>VLOOKUP(A53,'Перечень всех полей'!$B:$M,12,0)</f>
        <v>&lt;field index='182'   DataPropertyName='cnmd          Russian='Стоимость МК доп. (плановое событие)'              Table=''         MS_Description='MS_Description'     visible='0' displayed='true' defaultWidth='50'  macterColumn=''/&gt;</v>
      </c>
      <c r="E53" s="5" t="s">
        <v>339</v>
      </c>
      <c r="F53" t="str">
        <f>VLOOKUP(E53,'Перечень всех полей'!$B:$M,12,0)</f>
        <v>&lt;field index='182'   DataPropertyName='cnmd          Russian='Стоимость МК доп. (плановое событие)'              Table=''         MS_Description='MS_Description'     visible='0' displayed='true' defaultWidth='50'  macterColumn=''/&gt;</v>
      </c>
      <c r="G53" s="5" t="s">
        <v>339</v>
      </c>
      <c r="H53" t="str">
        <f>VLOOKUP(G53,'Перечень всех полей'!$B:$M,12,0)</f>
        <v>&lt;field index='182'   DataPropertyName='cnmd          Russian='Стоимость МК доп. (плановое событие)'              Table=''         MS_Description='MS_Description'     visible='0' displayed='true' defaultWidth='50'  macterColumn=''/&gt;</v>
      </c>
      <c r="J53" s="5" t="s">
        <v>347</v>
      </c>
      <c r="K53" t="str">
        <f>VLOOKUP(J53,'Перечень всех полей'!$B:$M,12,0)</f>
        <v>&lt;field index='191'   DataPropertyName='cnrd          Russian='Стоимость РМ доп. (плановое событие)'              Table=''         MS_Description='MS_Description'     visible='0' displayed='true' defaultWidth='50'  macterColumn=''/&gt;</v>
      </c>
      <c r="N53" s="5" t="s">
        <v>347</v>
      </c>
      <c r="O53" t="str">
        <f>VLOOKUP(N53,'Перечень всех полей'!$B:$M,12,0)</f>
        <v>&lt;field index='191'   DataPropertyName='cnrd          Russian='Стоимость РМ доп. (плановое событие)'              Table=''         MS_Description='MS_Description'     visible='0' displayed='true' defaultWidth='50'  macterColumn=''/&gt;</v>
      </c>
      <c r="Q53" s="5" t="s">
        <v>355</v>
      </c>
      <c r="R53" t="str">
        <f>VLOOKUP(Q53,'Перечень всех полей'!$B:$M,12,0)</f>
        <v>&lt;field index='200'   DataPropertyName='cntod          Russian='Стоимость ТО доп. (плановое событие)'              Table=''         MS_Description='MS_Description'     visible='0' displayed='true' defaultWidth='50'  macterColumn=''/&gt;</v>
      </c>
      <c r="U53" s="5" t="s">
        <v>355</v>
      </c>
      <c r="V53" t="str">
        <f>VLOOKUP(U53,'Перечень всех полей'!$B:$M,12,0)</f>
        <v>&lt;field index='200'   DataPropertyName='cntod          Russian='Стоимость ТО доп. (плановое событие)'              Table=''         MS_Description='MS_Description'     visible='0' displayed='true' defaultWidth='50'  macterColumn=''/&gt;</v>
      </c>
    </row>
    <row r="54" spans="1:23">
      <c r="A54" s="5" t="s">
        <v>340</v>
      </c>
      <c r="B54" t="str">
        <f>VLOOKUP(A54,'Перечень всех полей'!$B:$M,12,0)</f>
        <v>&lt;field index='183'   DataPropertyName='ncsrm          Russian='Наценка за срочность МК (плановое событие)'              Table=''         MS_Description='MS_Description'     visible='0' displayed='true' defaultWidth='50'  macterColumn=''/&gt;</v>
      </c>
      <c r="E54" s="5" t="s">
        <v>340</v>
      </c>
      <c r="F54" t="str">
        <f>VLOOKUP(E54,'Перечень всех полей'!$B:$M,12,0)</f>
        <v>&lt;field index='183'   DataPropertyName='ncsrm          Russian='Наценка за срочность МК (плановое событие)'              Table=''         MS_Description='MS_Description'     visible='0' displayed='true' defaultWidth='50'  macterColumn=''/&gt;</v>
      </c>
      <c r="G54" s="5" t="s">
        <v>340</v>
      </c>
      <c r="H54" t="str">
        <f>VLOOKUP(G54,'Перечень всех полей'!$B:$M,12,0)</f>
        <v>&lt;field index='183'   DataPropertyName='ncsrm          Russian='Наценка за срочность МК (плановое событие)'              Table=''         MS_Description='MS_Description'     visible='0' displayed='true' defaultWidth='50'  macterColumn=''/&gt;</v>
      </c>
      <c r="J54" s="5" t="s">
        <v>348</v>
      </c>
      <c r="K54" t="str">
        <f>VLOOKUP(J54,'Перечень всех полей'!$B:$M,12,0)</f>
        <v>&lt;field index='192'   DataPropertyName='ncsrr          Russian='Наценка за срочность РМ (плановое событие)'              Table=''         MS_Description='MS_Description'     visible='0' displayed='true' defaultWidth='50'  macterColumn=''/&gt;</v>
      </c>
      <c r="N54" s="5" t="s">
        <v>348</v>
      </c>
      <c r="O54" t="str">
        <f>VLOOKUP(N54,'Перечень всех полей'!$B:$M,12,0)</f>
        <v>&lt;field index='192'   DataPropertyName='ncsrr          Russian='Наценка за срочность РМ (плановое событие)'              Table=''         MS_Description='MS_Description'     visible='0' displayed='true' defaultWidth='50'  macterColumn=''/&gt;</v>
      </c>
    </row>
    <row r="55" spans="1:23">
      <c r="A55" s="6" t="s">
        <v>244</v>
      </c>
      <c r="B55" t="str">
        <f>VLOOKUP(A55,'Перечень всех полей'!$B:$M,12,0)</f>
        <v>&lt;field index='129'   DataPropertyName='nmvdmkfk          Russian='Вид МК  (последнее событие)'              Table=''         MS_Description='MS_Description'     visible='0' displayed='true' defaultWidth='50'  macterColumn=''/&gt;</v>
      </c>
      <c r="C55" s="6" t="s">
        <v>244</v>
      </c>
      <c r="D55" t="str">
        <f>VLOOKUP(C55,'Перечень всех полей'!$B:$M,12,0)</f>
        <v>&lt;field index='129'   DataPropertyName='nmvdmkfk          Russian='Вид МК  (последнее событие)'              Table=''         MS_Description='MS_Description'     visible='0' displayed='true' defaultWidth='50'  macterColumn=''/&gt;</v>
      </c>
      <c r="E55" s="6" t="s">
        <v>244</v>
      </c>
      <c r="F55" t="str">
        <f>VLOOKUP(E55,'Перечень всех полей'!$B:$M,12,0)</f>
        <v>&lt;field index='129'   DataPropertyName='nmvdmkfk          Russian='Вид МК  (последнее событие)'              Table=''         MS_Description='MS_Description'     visible='0' displayed='true' defaultWidth='50'  macterColumn=''/&gt;</v>
      </c>
      <c r="G55" s="6" t="s">
        <v>244</v>
      </c>
      <c r="H55" t="str">
        <f>VLOOKUP(G55,'Перечень всех полей'!$B:$M,12,0)</f>
        <v>&lt;field index='129'   DataPropertyName='nmvdmkfk          Russian='Вид МК  (последнее событие)'              Table=''         MS_Description='MS_Description'     visible='0' displayed='true' defaultWidth='50'  macterColumn=''/&gt;</v>
      </c>
      <c r="J55" s="6" t="s">
        <v>211</v>
      </c>
      <c r="K55" t="str">
        <f>VLOOKUP(J55,'Перечень всех полей'!$B:$M,12,0)</f>
        <v>&lt;field index='104'   DataPropertyName='nmvdrfk          Russian='Вид ремонта (последнее событие)'              Table=''         MS_Description='MS_Description'     visible='0' displayed='true' defaultWidth='50'  macterColumn=''/&gt;</v>
      </c>
      <c r="L55" s="6" t="s">
        <v>211</v>
      </c>
      <c r="M55" t="str">
        <f>VLOOKUP(L55,'Перечень всех полей'!$B:$M,12,0)</f>
        <v>&lt;field index='104'   DataPropertyName='nmvdrfk          Russian='Вид ремонта (последнее событие)'              Table=''         MS_Description='MS_Description'     visible='0' displayed='true' defaultWidth='50'  macterColumn=''/&gt;</v>
      </c>
      <c r="N55" s="6" t="s">
        <v>211</v>
      </c>
      <c r="O55" t="str">
        <f>VLOOKUP(N55,'Перечень всех полей'!$B:$M,12,0)</f>
        <v>&lt;field index='104'   DataPropertyName='nmvdrfk          Russian='Вид ремонта (последнее событие)'              Table=''         MS_Description='MS_Description'     visible='0' displayed='true' defaultWidth='50'  macterColumn=''/&gt;</v>
      </c>
      <c r="Q55" s="6" t="s">
        <v>235</v>
      </c>
      <c r="R55" t="str">
        <f>VLOOKUP(Q55,'Перечень всех полей'!$B:$M,12,0)</f>
        <v>&lt;field index='120'   DataPropertyName='nmvdtofk          Russian='Вид ТО (последнее событие)'              Table=''         MS_Description='MS_Description'     visible='0' displayed='true' defaultWidth='50'  macterColumn=''/&gt;</v>
      </c>
      <c r="S55" s="6" t="s">
        <v>235</v>
      </c>
      <c r="T55" t="str">
        <f>VLOOKUP(S55,'Перечень всех полей'!$B:$M,12,0)</f>
        <v>&lt;field index='120'   DataPropertyName='nmvdtofk          Russian='Вид ТО (последнее событие)'              Table=''         MS_Description='MS_Description'     visible='0' displayed='true' defaultWidth='50'  macterColumn=''/&gt;</v>
      </c>
      <c r="U55" s="6" t="s">
        <v>235</v>
      </c>
      <c r="V55" t="str">
        <f>VLOOKUP(U55,'Перечень всех полей'!$B:$M,12,0)</f>
        <v>&lt;field index='120'   DataPropertyName='nmvdtofk          Russian='Вид ТО (последнее событие)'              Table=''         MS_Description='MS_Description'     visible='0' displayed='true' defaultWidth='50'  macterColumn=''/&gt;</v>
      </c>
    </row>
    <row r="56" spans="1:23">
      <c r="A56" s="6" t="s">
        <v>246</v>
      </c>
      <c r="B56" t="str">
        <f>VLOOKUP(A56,'Перечень всех полей'!$B:$M,12,0)</f>
        <v>&lt;field index='130'   DataPropertyName='dtmkfk          Russian='Дата МК (последнее событие)'              Table=''         MS_Description='MS_Description'     visible='0' displayed='true' defaultWidth='50'  macterColumn=''/&gt;</v>
      </c>
      <c r="C56" s="6" t="s">
        <v>246</v>
      </c>
      <c r="D56" t="str">
        <f>VLOOKUP(C56,'Перечень всех полей'!$B:$M,12,0)</f>
        <v>&lt;field index='130'   DataPropertyName='dtmkfk          Russian='Дата МК (последнее событие)'              Table=''         MS_Description='MS_Description'     visible='0' displayed='true' defaultWidth='50'  macterColumn=''/&gt;</v>
      </c>
      <c r="E56" s="6" t="s">
        <v>246</v>
      </c>
      <c r="F56" t="str">
        <f>VLOOKUP(E56,'Перечень всех полей'!$B:$M,12,0)</f>
        <v>&lt;field index='130'   DataPropertyName='dtmkfk          Russian='Дата МК (последнее событие)'              Table=''         MS_Description='MS_Description'     visible='0' displayed='true' defaultWidth='50'  macterColumn=''/&gt;</v>
      </c>
      <c r="G56" s="6" t="s">
        <v>246</v>
      </c>
      <c r="H56" t="str">
        <f>VLOOKUP(G56,'Перечень всех полей'!$B:$M,12,0)</f>
        <v>&lt;field index='130'   DataPropertyName='dtmkfk          Russian='Дата МК (последнее событие)'              Table=''         MS_Description='MS_Description'     visible='0' displayed='true' defaultWidth='50'  macterColumn=''/&gt;</v>
      </c>
      <c r="J56" s="6" t="s">
        <v>213</v>
      </c>
      <c r="K56" t="str">
        <f>VLOOKUP(J56,'Перечень всех полей'!$B:$M,12,0)</f>
        <v>&lt;field index='105'   DataPropertyName='dtrmfk          Russian='Дата ремонта (последнее событие)'              Table=''         MS_Description='MS_Description'     visible='0' displayed='true' defaultWidth='50'  macterColumn=''/&gt;</v>
      </c>
      <c r="L56" s="6" t="s">
        <v>213</v>
      </c>
      <c r="M56" t="str">
        <f>VLOOKUP(L56,'Перечень всех полей'!$B:$M,12,0)</f>
        <v>&lt;field index='105'   DataPropertyName='dtrmfk          Russian='Дата ремонта (последнее событие)'              Table=''         MS_Description='MS_Description'     visible='0' displayed='true' defaultWidth='50'  macterColumn=''/&gt;</v>
      </c>
      <c r="N56" s="6" t="s">
        <v>213</v>
      </c>
      <c r="O56" t="str">
        <f>VLOOKUP(N56,'Перечень всех полей'!$B:$M,12,0)</f>
        <v>&lt;field index='105'   DataPropertyName='dtrmfk          Russian='Дата ремонта (последнее событие)'              Table=''         MS_Description='MS_Description'     visible='0' displayed='true' defaultWidth='50'  macterColumn=''/&gt;</v>
      </c>
      <c r="Q56" s="6" t="s">
        <v>237</v>
      </c>
      <c r="R56" t="str">
        <f>VLOOKUP(Q56,'Перечень всех полей'!$B:$M,12,0)</f>
        <v>&lt;field index='121'   DataPropertyName='dttofk          Russian='Дата ТО (последнее событие)'              Table=''         MS_Description='MS_Description'     visible='0' displayed='true' defaultWidth='50'  macterColumn=''/&gt;</v>
      </c>
      <c r="S56" s="6" t="s">
        <v>237</v>
      </c>
      <c r="T56" t="str">
        <f>VLOOKUP(S56,'Перечень всех полей'!$B:$M,12,0)</f>
        <v>&lt;field index='121'   DataPropertyName='dttofk          Russian='Дата ТО (последнее событие)'              Table=''         MS_Description='MS_Description'     visible='0' displayed='true' defaultWidth='50'  macterColumn=''/&gt;</v>
      </c>
      <c r="U56" s="6" t="s">
        <v>237</v>
      </c>
      <c r="V56" t="str">
        <f>VLOOKUP(U56,'Перечень всех полей'!$B:$M,12,0)</f>
        <v>&lt;field index='121'   DataPropertyName='dttofk          Russian='Дата ТО (последнее событие)'              Table=''         MS_Description='MS_Description'     visible='0' displayed='true' defaultWidth='50'  macterColumn=''/&gt;</v>
      </c>
    </row>
    <row r="57" spans="1:23">
      <c r="A57" s="6" t="s">
        <v>138</v>
      </c>
      <c r="B57" t="str">
        <f>VLOOKUP(A57,'Перечень всех полей'!$B:$M,12,0)</f>
        <v>&lt;field index='58'   DataPropertyName='gdn          Russian='Годен да\нет'              Table=''         MS_Description='MS_Description'     visible='0' displayed='true' defaultWidth='50'  macterColumn=''/&gt;</v>
      </c>
      <c r="C57" s="6" t="s">
        <v>138</v>
      </c>
      <c r="D57" t="str">
        <f>VLOOKUP(C57,'Перечень всех полей'!$B:$M,12,0)</f>
        <v>&lt;field index='58'   DataPropertyName='gdn          Russian='Годен да\нет'              Table=''         MS_Description='MS_Description'     visible='0' displayed='true' defaultWidth='50'  macterColumn=''/&gt;</v>
      </c>
      <c r="E57" s="6" t="s">
        <v>138</v>
      </c>
      <c r="F57" t="str">
        <f>VLOOKUP(E57,'Перечень всех полей'!$B:$M,12,0)</f>
        <v>&lt;field index='58'   DataPropertyName='gdn          Russian='Годен да\нет'              Table=''         MS_Description='MS_Description'     visible='0' displayed='true' defaultWidth='50'  macterColumn=''/&gt;</v>
      </c>
      <c r="G57" s="6" t="s">
        <v>138</v>
      </c>
      <c r="H57" t="str">
        <f>VLOOKUP(G57,'Перечень всех полей'!$B:$M,12,0)</f>
        <v>&lt;field index='58'   DataPropertyName='gdn          Russian='Годен да\нет'              Table=''         MS_Description='MS_Description'     visible='0' displayed='true' defaultWidth='50'  macterColumn=''/&gt;</v>
      </c>
    </row>
    <row r="58" spans="1:23">
      <c r="A58" s="19" t="s">
        <v>262</v>
      </c>
      <c r="B58" t="str">
        <f>VLOOKUP(A58,'Перечень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C58" s="19" t="s">
        <v>262</v>
      </c>
      <c r="D58" t="str">
        <f>VLOOKUP(C58,'Перечень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E58" s="19" t="s">
        <v>262</v>
      </c>
      <c r="F58" t="str">
        <f>VLOOKUP(E58,'Перечень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G58" s="19" t="s">
        <v>262</v>
      </c>
      <c r="H58" t="str">
        <f>VLOOKUP(G58,'Перечень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J58" s="19" t="s">
        <v>262</v>
      </c>
      <c r="K58" t="str">
        <f>VLOOKUP(J58,'Перечень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L58" s="19" t="s">
        <v>262</v>
      </c>
      <c r="M58" t="str">
        <f>VLOOKUP(L58,'Перечень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N58" s="19" t="s">
        <v>262</v>
      </c>
      <c r="O58" t="str">
        <f>VLOOKUP(N58,'Перечень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Q58" s="19" t="s">
        <v>262</v>
      </c>
      <c r="R58" t="str">
        <f>VLOOKUP(Q58,'Перечень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S58" s="19" t="s">
        <v>262</v>
      </c>
      <c r="T58" t="str">
        <f>VLOOKUP(S58,'Перечень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U58" s="19" t="s">
        <v>262</v>
      </c>
      <c r="V58" t="str">
        <f>VLOOKUP(U58,'Перечень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</row>
    <row r="59" spans="1:23">
      <c r="A59" s="19" t="s">
        <v>266</v>
      </c>
      <c r="B59" t="str">
        <f>VLOOKUP(A59,'Перечень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C59" s="19" t="s">
        <v>266</v>
      </c>
      <c r="D59" t="str">
        <f>VLOOKUP(C59,'Перечень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E59" s="19" t="s">
        <v>266</v>
      </c>
      <c r="F59" t="str">
        <f>VLOOKUP(E59,'Перечень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G59" s="19" t="s">
        <v>266</v>
      </c>
      <c r="H59" t="str">
        <f>VLOOKUP(G59,'Перечень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J59" s="19" t="s">
        <v>266</v>
      </c>
      <c r="K59" t="str">
        <f>VLOOKUP(J59,'Перечень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L59" s="19" t="s">
        <v>266</v>
      </c>
      <c r="M59" t="str">
        <f>VLOOKUP(L59,'Перечень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N59" s="19" t="s">
        <v>266</v>
      </c>
      <c r="O59" t="str">
        <f>VLOOKUP(N59,'Перечень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Q59" s="19" t="s">
        <v>266</v>
      </c>
      <c r="R59" t="str">
        <f>VLOOKUP(Q59,'Перечень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S59" s="19" t="s">
        <v>266</v>
      </c>
      <c r="T59" t="str">
        <f>VLOOKUP(S59,'Перечень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U59" s="19" t="s">
        <v>266</v>
      </c>
      <c r="V59" t="str">
        <f>VLOOKUP(U59,'Перечень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</row>
    <row r="60" spans="1:23">
      <c r="A60" s="19" t="s">
        <v>269</v>
      </c>
      <c r="B60" t="str">
        <f>VLOOKUP(A60,'Перечень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C60" s="19" t="s">
        <v>269</v>
      </c>
      <c r="D60" t="str">
        <f>VLOOKUP(C60,'Перечень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E60" s="19" t="s">
        <v>269</v>
      </c>
      <c r="F60" t="str">
        <f>VLOOKUP(E60,'Перечень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G60" s="19" t="s">
        <v>269</v>
      </c>
      <c r="H60" t="str">
        <f>VLOOKUP(G60,'Перечень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J60" s="19" t="s">
        <v>269</v>
      </c>
      <c r="K60" t="str">
        <f>VLOOKUP(J60,'Перечень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L60" s="19" t="s">
        <v>269</v>
      </c>
      <c r="M60" t="str">
        <f>VLOOKUP(L60,'Перечень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N60" s="19" t="s">
        <v>269</v>
      </c>
      <c r="O60" t="str">
        <f>VLOOKUP(N60,'Перечень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Q60" s="19" t="s">
        <v>269</v>
      </c>
      <c r="R60" t="str">
        <f>VLOOKUP(Q60,'Перечень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S60" s="19" t="s">
        <v>269</v>
      </c>
      <c r="T60" t="str">
        <f>VLOOKUP(S60,'Перечень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U60" s="19" t="s">
        <v>269</v>
      </c>
      <c r="V60" t="str">
        <f>VLOOKUP(U60,'Перечень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</row>
    <row r="61" spans="1:23">
      <c r="A61" s="19" t="s">
        <v>273</v>
      </c>
      <c r="B61" t="str">
        <f>VLOOKUP(A61,'Перечень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C61" s="19" t="s">
        <v>273</v>
      </c>
      <c r="D61" t="str">
        <f>VLOOKUP(C61,'Перечень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E61" s="19" t="s">
        <v>273</v>
      </c>
      <c r="F61" t="str">
        <f>VLOOKUP(E61,'Перечень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G61" s="19" t="s">
        <v>273</v>
      </c>
      <c r="H61" t="str">
        <f>VLOOKUP(G61,'Перечень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J61" s="19" t="s">
        <v>273</v>
      </c>
      <c r="K61" t="str">
        <f>VLOOKUP(J61,'Перечень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L61" s="19" t="s">
        <v>273</v>
      </c>
      <c r="M61" t="str">
        <f>VLOOKUP(L61,'Перечень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N61" s="19" t="s">
        <v>273</v>
      </c>
      <c r="O61" t="str">
        <f>VLOOKUP(N61,'Перечень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Q61" s="19" t="s">
        <v>273</v>
      </c>
      <c r="R61" t="str">
        <f>VLOOKUP(Q61,'Перечень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S61" s="19" t="s">
        <v>273</v>
      </c>
      <c r="T61" t="str">
        <f>VLOOKUP(S61,'Перечень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U61" s="19" t="s">
        <v>273</v>
      </c>
      <c r="V61" t="str">
        <f>VLOOKUP(U61,'Перечень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</row>
    <row r="62" spans="1:23">
      <c r="A62" s="19" t="s">
        <v>276</v>
      </c>
      <c r="B62" t="str">
        <f>VLOOKUP(A62,'Перечень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C62" s="19" t="s">
        <v>276</v>
      </c>
      <c r="D62" t="str">
        <f>VLOOKUP(C62,'Перечень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E62" s="19" t="s">
        <v>276</v>
      </c>
      <c r="F62" t="str">
        <f>VLOOKUP(E62,'Перечень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G62" s="19" t="s">
        <v>276</v>
      </c>
      <c r="H62" t="str">
        <f>VLOOKUP(G62,'Перечень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J62" s="19" t="s">
        <v>276</v>
      </c>
      <c r="K62" t="str">
        <f>VLOOKUP(J62,'Перечень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L62" s="19" t="s">
        <v>276</v>
      </c>
      <c r="M62" t="str">
        <f>VLOOKUP(L62,'Перечень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N62" s="19" t="s">
        <v>276</v>
      </c>
      <c r="O62" t="str">
        <f>VLOOKUP(N62,'Перечень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Q62" s="19" t="s">
        <v>276</v>
      </c>
      <c r="R62" t="str">
        <f>VLOOKUP(Q62,'Перечень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S62" s="19" t="s">
        <v>276</v>
      </c>
      <c r="T62" t="str">
        <f>VLOOKUP(S62,'Перечень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U62" s="19" t="s">
        <v>276</v>
      </c>
      <c r="V62" t="str">
        <f>VLOOKUP(U62,'Перечень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</row>
    <row r="63" spans="1:23">
      <c r="A63" s="19" t="s">
        <v>280</v>
      </c>
      <c r="B63" t="str">
        <f>VLOOKUP(A63,'Перечень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C63" s="19" t="s">
        <v>280</v>
      </c>
      <c r="D63" t="str">
        <f>VLOOKUP(C63,'Перечень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E63" s="19" t="s">
        <v>280</v>
      </c>
      <c r="F63" t="str">
        <f>VLOOKUP(E63,'Перечень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G63" s="19" t="s">
        <v>280</v>
      </c>
      <c r="H63" t="str">
        <f>VLOOKUP(G63,'Перечень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J63" s="19" t="s">
        <v>280</v>
      </c>
      <c r="K63" t="str">
        <f>VLOOKUP(J63,'Перечень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L63" s="19" t="s">
        <v>280</v>
      </c>
      <c r="M63" t="str">
        <f>VLOOKUP(L63,'Перечень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N63" s="19" t="s">
        <v>280</v>
      </c>
      <c r="O63" t="str">
        <f>VLOOKUP(N63,'Перечень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Q63" s="19" t="s">
        <v>280</v>
      </c>
      <c r="R63" t="str">
        <f>VLOOKUP(Q63,'Перечень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S63" s="19" t="s">
        <v>280</v>
      </c>
      <c r="T63" t="str">
        <f>VLOOKUP(S63,'Перечень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U63" s="19" t="s">
        <v>280</v>
      </c>
      <c r="V63" t="str">
        <f>VLOOKUP(U63,'Перечень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</row>
    <row r="64" spans="1:23">
      <c r="A64" s="19" t="s">
        <v>283</v>
      </c>
      <c r="B64" t="str">
        <f>VLOOKUP(A64,'Перечень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C64" s="19" t="s">
        <v>283</v>
      </c>
      <c r="D64" t="str">
        <f>VLOOKUP(C64,'Перечень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E64" s="19" t="s">
        <v>283</v>
      </c>
      <c r="F64" t="str">
        <f>VLOOKUP(E64,'Перечень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G64" s="19" t="s">
        <v>283</v>
      </c>
      <c r="H64" t="str">
        <f>VLOOKUP(G64,'Перечень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J64" s="19" t="s">
        <v>283</v>
      </c>
      <c r="K64" t="str">
        <f>VLOOKUP(J64,'Перечень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L64" s="19" t="s">
        <v>283</v>
      </c>
      <c r="M64" t="str">
        <f>VLOOKUP(L64,'Перечень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N64" s="19" t="s">
        <v>283</v>
      </c>
      <c r="O64" t="str">
        <f>VLOOKUP(N64,'Перечень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Q64" s="19" t="s">
        <v>283</v>
      </c>
      <c r="R64" t="str">
        <f>VLOOKUP(Q64,'Перечень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S64" s="19" t="s">
        <v>283</v>
      </c>
      <c r="T64" t="str">
        <f>VLOOKUP(S64,'Перечень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U64" s="19" t="s">
        <v>283</v>
      </c>
      <c r="V64" t="str">
        <f>VLOOKUP(U64,'Перечень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</row>
    <row r="65" spans="1:22">
      <c r="A65" s="19" t="s">
        <v>287</v>
      </c>
      <c r="B65" t="str">
        <f>VLOOKUP(A65,'Перечень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C65" s="19" t="s">
        <v>287</v>
      </c>
      <c r="D65" t="str">
        <f>VLOOKUP(C65,'Перечень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E65" s="19" t="s">
        <v>287</v>
      </c>
      <c r="F65" t="str">
        <f>VLOOKUP(E65,'Перечень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G65" s="19" t="s">
        <v>287</v>
      </c>
      <c r="H65" t="str">
        <f>VLOOKUP(G65,'Перечень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J65" s="19" t="s">
        <v>287</v>
      </c>
      <c r="K65" t="str">
        <f>VLOOKUP(J65,'Перечень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L65" s="19" t="s">
        <v>287</v>
      </c>
      <c r="M65" t="str">
        <f>VLOOKUP(L65,'Перечень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N65" s="19" t="s">
        <v>287</v>
      </c>
      <c r="O65" t="str">
        <f>VLOOKUP(N65,'Перечень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Q65" s="19" t="s">
        <v>287</v>
      </c>
      <c r="R65" t="str">
        <f>VLOOKUP(Q65,'Перечень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S65" s="19" t="s">
        <v>287</v>
      </c>
      <c r="T65" t="str">
        <f>VLOOKUP(S65,'Перечень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U65" s="19" t="s">
        <v>287</v>
      </c>
      <c r="V65" t="str">
        <f>VLOOKUP(U65,'Перечень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</row>
    <row r="66" spans="1:22">
      <c r="A66" s="19" t="s">
        <v>290</v>
      </c>
      <c r="B66" t="str">
        <f>VLOOKUP(A66,'Перечень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C66" s="19" t="s">
        <v>290</v>
      </c>
      <c r="D66" t="str">
        <f>VLOOKUP(C66,'Перечень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E66" s="19" t="s">
        <v>290</v>
      </c>
      <c r="F66" t="str">
        <f>VLOOKUP(E66,'Перечень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G66" s="19" t="s">
        <v>290</v>
      </c>
      <c r="H66" t="str">
        <f>VLOOKUP(G66,'Перечень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J66" s="19" t="s">
        <v>290</v>
      </c>
      <c r="K66" t="str">
        <f>VLOOKUP(J66,'Перечень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L66" s="19" t="s">
        <v>290</v>
      </c>
      <c r="M66" t="str">
        <f>VLOOKUP(L66,'Перечень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N66" s="19" t="s">
        <v>290</v>
      </c>
      <c r="O66" t="str">
        <f>VLOOKUP(N66,'Перечень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Q66" s="19" t="s">
        <v>290</v>
      </c>
      <c r="R66" t="str">
        <f>VLOOKUP(Q66,'Перечень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S66" s="19" t="s">
        <v>290</v>
      </c>
      <c r="T66" t="str">
        <f>VLOOKUP(S66,'Перечень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U66" s="19" t="s">
        <v>290</v>
      </c>
      <c r="V66" t="str">
        <f>VLOOKUP(U66,'Перечень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</row>
    <row r="67" spans="1:22">
      <c r="A67" s="19" t="s">
        <v>294</v>
      </c>
      <c r="B67" t="str">
        <f>VLOOKUP(A67,'Перечень всех полей'!$B:$M,12,0)</f>
        <v>&lt;field index='151'   DataPropertyName='prim          Russian='Примечание'              Table=''         MS_Description='MS_Description'     visible='0' displayed='true' defaultWidth='50'  macterColumn=''/&gt;</v>
      </c>
      <c r="C67" s="19" t="s">
        <v>294</v>
      </c>
      <c r="D67" t="str">
        <f>VLOOKUP(C67,'Перечень всех полей'!$B:$M,12,0)</f>
        <v>&lt;field index='151'   DataPropertyName='prim          Russian='Примечание'              Table=''         MS_Description='MS_Description'     visible='0' displayed='true' defaultWidth='50'  macterColumn=''/&gt;</v>
      </c>
      <c r="E67" s="19" t="s">
        <v>294</v>
      </c>
      <c r="F67" t="str">
        <f>VLOOKUP(E67,'Перечень всех полей'!$B:$M,12,0)</f>
        <v>&lt;field index='151'   DataPropertyName='prim          Russian='Примечание'              Table=''         MS_Description='MS_Description'     visible='0' displayed='true' defaultWidth='50'  macterColumn=''/&gt;</v>
      </c>
      <c r="G67" s="19" t="s">
        <v>294</v>
      </c>
      <c r="H67" t="str">
        <f>VLOOKUP(G67,'Перечень всех полей'!$B:$M,12,0)</f>
        <v>&lt;field index='151'   DataPropertyName='prim          Russian='Примечание'              Table=''         MS_Description='MS_Description'     visible='0' displayed='true' defaultWidth='50'  macterColumn=''/&gt;</v>
      </c>
      <c r="J67" s="19" t="s">
        <v>294</v>
      </c>
      <c r="K67" t="str">
        <f>VLOOKUP(J67,'Перечень всех полей'!$B:$M,12,0)</f>
        <v>&lt;field index='151'   DataPropertyName='prim          Russian='Примечание'              Table=''         MS_Description='MS_Description'     visible='0' displayed='true' defaultWidth='50'  macterColumn=''/&gt;</v>
      </c>
      <c r="L67" s="19" t="s">
        <v>294</v>
      </c>
      <c r="M67" t="str">
        <f>VLOOKUP(L67,'Перечень всех полей'!$B:$M,12,0)</f>
        <v>&lt;field index='151'   DataPropertyName='prim          Russian='Примечание'              Table=''         MS_Description='MS_Description'     visible='0' displayed='true' defaultWidth='50'  macterColumn=''/&gt;</v>
      </c>
      <c r="N67" s="19" t="s">
        <v>294</v>
      </c>
      <c r="O67" t="str">
        <f>VLOOKUP(N67,'Перечень всех полей'!$B:$M,12,0)</f>
        <v>&lt;field index='151'   DataPropertyName='prim          Russian='Примечание'              Table=''         MS_Description='MS_Description'     visible='0' displayed='true' defaultWidth='50'  macterColumn=''/&gt;</v>
      </c>
      <c r="Q67" s="19" t="s">
        <v>294</v>
      </c>
      <c r="R67" t="str">
        <f>VLOOKUP(Q67,'Перечень всех полей'!$B:$M,12,0)</f>
        <v>&lt;field index='151'   DataPropertyName='prim          Russian='Примечание'              Table=''         MS_Description='MS_Description'     visible='0' displayed='true' defaultWidth='50'  macterColumn=''/&gt;</v>
      </c>
      <c r="S67" s="19" t="s">
        <v>294</v>
      </c>
      <c r="T67" t="str">
        <f>VLOOKUP(S67,'Перечень всех полей'!$B:$M,12,0)</f>
        <v>&lt;field index='151'   DataPropertyName='prim          Russian='Примечание'              Table=''         MS_Description='MS_Description'     visible='0' displayed='true' defaultWidth='50'  macterColumn=''/&gt;</v>
      </c>
      <c r="U67" s="19" t="s">
        <v>294</v>
      </c>
      <c r="V67" t="str">
        <f>VLOOKUP(U67,'Перечень всех полей'!$B:$M,12,0)</f>
        <v>&lt;field index='151'   DataPropertyName='prim          Russian='Примечание'              Table=''         MS_Description='MS_Description'     visible='0' displayed='true' defaultWidth='50'  macterColumn=''/&gt;</v>
      </c>
    </row>
    <row r="68" spans="1:22">
      <c r="C68" s="21" t="s">
        <v>298</v>
      </c>
      <c r="D68" s="21" t="str">
        <f>VLOOKUP(C68,'Перечень всех полей'!$B:$M,12,0)</f>
        <v>&lt;field index='154'   DataPropertyName='inrvrm          Russian='Норма времени МК, час (сумма по строке)'              Table=''         MS_Description='MS_Description'     visible='0' displayed='true' defaultWidth='50'  macterColumn=''/&gt;</v>
      </c>
      <c r="E68" s="21" t="s">
        <v>298</v>
      </c>
      <c r="F68" t="str">
        <f>VLOOKUP(E68,'Перечень всех полей'!$B:$M,12,0)</f>
        <v>&lt;field index='154'   DataPropertyName='inrvrm          Russian='Норма времени МК, час (сумма по строке)'              Table=''         MS_Description='MS_Description'     visible='0' displayed='true' defaultWidth='50'  macterColumn=''/&gt;</v>
      </c>
      <c r="L68" s="20" t="s">
        <v>306</v>
      </c>
      <c r="M68" t="str">
        <f>VLOOKUP(L68,'Перечень всех полей'!$B:$M,12,0)</f>
        <v>&lt;field index='159'   DataPropertyName='inrvrr          Russian='Норма времени РМ, час (сумма по строке)'              Table=''         MS_Description='MS_Description'     visible='0' displayed='true' defaultWidth='50'  macterColumn=''/&gt;</v>
      </c>
      <c r="N68" s="20" t="s">
        <v>306</v>
      </c>
      <c r="O68" t="str">
        <f>VLOOKUP(N68,'Перечень всех полей'!$B:$M,12,0)</f>
        <v>&lt;field index='159'   DataPropertyName='inrvrr          Russian='Норма времени РМ, час (сумма по строке)'              Table=''         MS_Description='MS_Description'     visible='0' displayed='true' defaultWidth='50'  macterColumn=''/&gt;</v>
      </c>
      <c r="S68" s="20" t="s">
        <v>314</v>
      </c>
      <c r="T68" t="str">
        <f>VLOOKUP(S68,'Перечень всех полей'!$B:$M,12,0)</f>
        <v>&lt;field index='164'   DataPropertyName='inrvrt          Russian='Норма времени ТО, час (сумма по строке)'              Table=''         MS_Description='MS_Description'     visible='0' displayed='true' defaultWidth='50'  macterColumn=''/&gt;</v>
      </c>
      <c r="U68" s="20" t="s">
        <v>314</v>
      </c>
      <c r="V68" t="str">
        <f>VLOOKUP(U68,'Перечень всех полей'!$B:$M,12,0)</f>
        <v>&lt;field index='164'   DataPropertyName='inrvrt          Russian='Норма времени ТО, час (сумма по строке)'              Table=''         MS_Description='MS_Description'     visible='0' displayed='true' defaultWidth='50'  macterColumn=''/&gt;</v>
      </c>
    </row>
    <row r="69" spans="1:22">
      <c r="C69" s="21" t="s">
        <v>300</v>
      </c>
      <c r="D69" s="21" t="str">
        <f>VLOOKUP(C69,'Перечень всех полей'!$B:$M,12,0)</f>
        <v>&lt;field index='155'   DataPropertyName='icnm          Russian='Стоимость МК (сумма по строке)'              Table=''         MS_Description='MS_Description'     visible='0' displayed='true' defaultWidth='50'  macterColumn=''/&gt;</v>
      </c>
      <c r="E69" s="21" t="s">
        <v>300</v>
      </c>
      <c r="F69" t="str">
        <f>VLOOKUP(E69,'Перечень всех полей'!$B:$M,12,0)</f>
        <v>&lt;field index='155'   DataPropertyName='icnm          Russian='Стоимость МК (сумма по строке)'              Table=''         MS_Description='MS_Description'     visible='0' displayed='true' defaultWidth='50'  macterColumn=''/&gt;</v>
      </c>
      <c r="L69" s="20" t="s">
        <v>308</v>
      </c>
      <c r="M69" t="str">
        <f>VLOOKUP(L69,'Перечень всех полей'!$B:$M,12,0)</f>
        <v>&lt;field index='160'   DataPropertyName='icnr          Russian='Стоимость РМ (сумма по строке)'              Table=''         MS_Description='MS_Description'     visible='0' displayed='true' defaultWidth='50'  macterColumn=''/&gt;</v>
      </c>
      <c r="N69" s="20" t="s">
        <v>308</v>
      </c>
      <c r="O69" t="str">
        <f>VLOOKUP(N69,'Перечень всех полей'!$B:$M,12,0)</f>
        <v>&lt;field index='160'   DataPropertyName='icnr          Russian='Стоимость РМ (сумма по строке)'              Table=''         MS_Description='MS_Description'     visible='0' displayed='true' defaultWidth='50'  macterColumn=''/&gt;</v>
      </c>
      <c r="S69" s="20" t="s">
        <v>316</v>
      </c>
      <c r="T69" t="str">
        <f>VLOOKUP(S69,'Перечень всех полей'!$B:$M,12,0)</f>
        <v>&lt;field index='165'   DataPropertyName='icnto          Russian='Стоимость ТО (сумма по строке)'              Table=''         MS_Description='MS_Description'     visible='0' displayed='true' defaultWidth='50'  macterColumn=''/&gt;</v>
      </c>
      <c r="U69" s="20" t="s">
        <v>316</v>
      </c>
      <c r="V69" t="str">
        <f>VLOOKUP(U69,'Перечень всех полей'!$B:$M,12,0)</f>
        <v>&lt;field index='165'   DataPropertyName='icnto          Russian='Стоимость ТО (сумма по строке)'              Table=''         MS_Description='MS_Description'     visible='0' displayed='true' defaultWidth='50'  macterColumn=''/&gt;</v>
      </c>
    </row>
    <row r="70" spans="1:22">
      <c r="C70" s="21" t="s">
        <v>302</v>
      </c>
      <c r="D70" s="21" t="str">
        <f>VLOOKUP(C70,'Перечень всех полей'!$B:$M,12,0)</f>
        <v>&lt;field index='156'   DataPropertyName='icnmd          Russian='Стоимость МК доп. (сумма по строке)'              Table=''         MS_Description='MS_Description'     visible='0' displayed='true' defaultWidth='50'  macterColumn=''/&gt;</v>
      </c>
      <c r="E70" s="21" t="s">
        <v>302</v>
      </c>
      <c r="F70" t="str">
        <f>VLOOKUP(E70,'Перечень всех полей'!$B:$M,12,0)</f>
        <v>&lt;field index='156'   DataPropertyName='icnmd          Russian='Стоимость МК доп. (сумма по строке)'              Table=''         MS_Description='MS_Description'     visible='0' displayed='true' defaultWidth='50'  macterColumn=''/&gt;</v>
      </c>
      <c r="L70" s="20" t="s">
        <v>310</v>
      </c>
      <c r="M70" t="str">
        <f>VLOOKUP(L70,'Перечень всех полей'!$B:$M,12,0)</f>
        <v>&lt;field index='161'   DataPropertyName='icnrd          Russian='Стоимость РМ доп. (сумма по строке)'              Table=''         MS_Description='MS_Description'     visible='0' displayed='true' defaultWidth='50'  macterColumn=''/&gt;</v>
      </c>
      <c r="N70" s="20" t="s">
        <v>310</v>
      </c>
      <c r="O70" t="str">
        <f>VLOOKUP(N70,'Перечень всех полей'!$B:$M,12,0)</f>
        <v>&lt;field index='161'   DataPropertyName='icnrd          Russian='Стоимость РМ доп. (сумма по строке)'              Table=''         MS_Description='MS_Description'     visible='0' displayed='true' defaultWidth='50'  macterColumn=''/&gt;</v>
      </c>
      <c r="S70" s="20" t="s">
        <v>318</v>
      </c>
      <c r="T70" t="str">
        <f>VLOOKUP(S70,'Перечень всех полей'!$B:$M,12,0)</f>
        <v>&lt;field index='166'   DataPropertyName='icntod          Russian='Стоимость ТО доп. (сумма по строке)'              Table=''         MS_Description='MS_Description'     visible='0' displayed='true' defaultWidth='50'  macterColumn=''/&gt;</v>
      </c>
      <c r="U70" s="20" t="s">
        <v>318</v>
      </c>
      <c r="V70" t="str">
        <f>VLOOKUP(U70,'Перечень всех полей'!$B:$M,12,0)</f>
        <v>&lt;field index='166'   DataPropertyName='icntod          Russian='Стоимость ТО доп. (сумма по строке)'              Table=''         MS_Description='MS_Description'     visible='0' displayed='true' defaultWidth='50'  macterColumn=''/&gt;</v>
      </c>
    </row>
    <row r="71" spans="1:22">
      <c r="C71" s="21" t="s">
        <v>304</v>
      </c>
      <c r="D71" s="21" t="str">
        <f>VLOOKUP(C71,'Перечень всех полей'!$B:$M,12,0)</f>
        <v>&lt;field index='157'   DataPropertyName='incsrm          Russian='Наценка за срочность МК (сумма по строке)'              Table=''         MS_Description='MS_Description'     visible='0' displayed='true' defaultWidth='50'  macterColumn=''/&gt;</v>
      </c>
      <c r="E71" s="21" t="s">
        <v>304</v>
      </c>
      <c r="F71" t="str">
        <f>VLOOKUP(E71,'Перечень всех полей'!$B:$M,12,0)</f>
        <v>&lt;field index='157'   DataPropertyName='incsrm          Russian='Наценка за срочность МК (сумма по строке)'              Table=''         MS_Description='MS_Description'     visible='0' displayed='true' defaultWidth='50'  macterColumn=''/&gt;</v>
      </c>
      <c r="L71" s="20" t="s">
        <v>312</v>
      </c>
      <c r="M71" t="str">
        <f>VLOOKUP(L71,'Перечень всех полей'!$B:$M,12,0)</f>
        <v>&lt;field index='162'   DataPropertyName='incsrr          Russian='Наценка за срочность РМ (сумма по строке)'              Table=''         MS_Description='MS_Description'     visible='0' displayed='true' defaultWidth='50'  macterColumn=''/&gt;</v>
      </c>
      <c r="N71" s="20" t="s">
        <v>312</v>
      </c>
      <c r="O71" t="str">
        <f>VLOOKUP(N71,'Перечень всех полей'!$B:$M,12,0)</f>
        <v>&lt;field index='162'   DataPropertyName='incsrr          Russian='Наценка за срочность РМ (сумма по строке)'              Table=''         MS_Description='MS_Description'     visible='0' displayed='true' defaultWidth='50'  macterColumn=''/&gt;</v>
      </c>
    </row>
    <row r="72" spans="1:22">
      <c r="E72" s="8" t="s">
        <v>146</v>
      </c>
      <c r="F72" t="str">
        <f>VLOOKUP(E72,'Перечень всех полей'!$B:$M,12,0)</f>
        <v>&lt;field index='63'   DataPropertyName='klsi          Russian='К-во СИ'              Table=''         MS_Description='MS_Description'     visible='0' displayed='true' defaultWidth='50'  macterColumn=''/&gt;</v>
      </c>
      <c r="N72" s="8" t="s">
        <v>146</v>
      </c>
      <c r="O72" t="str">
        <f>VLOOKUP(N72,'Перечень всех полей'!$B:$M,12,0)</f>
        <v>&lt;field index='63'   DataPropertyName='klsi          Russian='К-во СИ'              Table=''         MS_Description='MS_Description'     visible='0' displayed='true' defaultWidth='50'  macterColumn=''/&gt;</v>
      </c>
      <c r="U72" s="8" t="s">
        <v>146</v>
      </c>
      <c r="V72" t="str">
        <f>VLOOKUP(U72,'Перечень всех полей'!$B:$M,12,0)</f>
        <v>&lt;field index='63'   DataPropertyName='klsi          Russian='К-во СИ'              Table=''         MS_Description='MS_Description'     visible='0' displayed='true' defaultWidth='50'  macterColumn=''/&gt;</v>
      </c>
    </row>
  </sheetData>
  <autoFilter ref="A1:W72" xr:uid="{00000000-0009-0000-0000-000002000000}"/>
  <pageMargins left="0.7" right="0.7" top="0.75" bottom="0.75" header="0.3" footer="0.3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8"/>
  <sheetViews>
    <sheetView topLeftCell="F1" zoomScale="80" zoomScaleNormal="80" workbookViewId="0">
      <pane ySplit="1" topLeftCell="A2" activePane="bottomLeft" state="frozen"/>
      <selection pane="bottomLeft" activeCell="I2" sqref="I2:I68"/>
    </sheetView>
  </sheetViews>
  <sheetFormatPr defaultRowHeight="15" outlineLevelCol="1"/>
  <cols>
    <col min="1" max="1" width="58" bestFit="1" customWidth="1"/>
    <col min="2" max="2" width="64" hidden="1" customWidth="1" outlineLevel="1"/>
    <col min="3" max="3" width="58" bestFit="1" customWidth="1" collapsed="1"/>
    <col min="4" max="4" width="19.7109375" hidden="1" customWidth="1" outlineLevel="1"/>
    <col min="5" max="5" width="4.28515625" customWidth="1" collapsed="1"/>
    <col min="6" max="6" width="60" bestFit="1" customWidth="1"/>
    <col min="7" max="7" width="24" hidden="1" customWidth="1" outlineLevel="1"/>
    <col min="8" max="8" width="55" bestFit="1" customWidth="1" collapsed="1"/>
    <col min="9" max="9" width="24" hidden="1" customWidth="1" outlineLevel="1"/>
    <col min="10" max="10" width="4.28515625" customWidth="1" collapsed="1"/>
    <col min="11" max="11" width="59.85546875" bestFit="1" customWidth="1"/>
    <col min="12" max="12" width="24" hidden="1" customWidth="1" outlineLevel="1"/>
    <col min="13" max="13" width="59.85546875" bestFit="1" customWidth="1" collapsed="1"/>
    <col min="14" max="14" width="24" hidden="1" customWidth="1" outlineLevel="1"/>
    <col min="15" max="15" width="9.140625" collapsed="1"/>
  </cols>
  <sheetData>
    <row r="1" spans="1:14">
      <c r="A1" s="7" t="s">
        <v>453</v>
      </c>
      <c r="C1" s="7" t="s">
        <v>454</v>
      </c>
      <c r="F1" s="7" t="s">
        <v>455</v>
      </c>
      <c r="H1" s="7" t="s">
        <v>456</v>
      </c>
      <c r="K1" s="7" t="s">
        <v>457</v>
      </c>
      <c r="M1" s="7" t="s">
        <v>458</v>
      </c>
    </row>
    <row r="2" spans="1:14">
      <c r="A2" s="3" t="s">
        <v>0</v>
      </c>
      <c r="B2" t="str">
        <f>VLOOKUP(A2,'Перечень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C2" s="3" t="s">
        <v>0</v>
      </c>
      <c r="D2" t="str">
        <f>VLOOKUP(C2,'Перечень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F2" s="3" t="s">
        <v>0</v>
      </c>
      <c r="G2" t="str">
        <f>VLOOKUP(F2,'Перечень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H2" s="3" t="s">
        <v>0</v>
      </c>
      <c r="I2" t="str">
        <f>VLOOKUP(H2,'Перечень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K2" s="3" t="s">
        <v>0</v>
      </c>
      <c r="L2" t="str">
        <f>VLOOKUP(K2,'Перечень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M2" s="3" t="s">
        <v>0</v>
      </c>
      <c r="N2" t="str">
        <f>VLOOKUP(M2,'Перечень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</row>
    <row r="3" spans="1:14">
      <c r="A3" s="3" t="s">
        <v>10</v>
      </c>
      <c r="B3" t="str">
        <f>VLOOKUP(A3,'Перечень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C3" s="3" t="s">
        <v>10</v>
      </c>
      <c r="D3" t="str">
        <f>VLOOKUP(C3,'Перечень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F3" s="3" t="s">
        <v>10</v>
      </c>
      <c r="G3" t="str">
        <f>VLOOKUP(F3,'Перечень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H3" s="3" t="s">
        <v>10</v>
      </c>
      <c r="I3" t="str">
        <f>VLOOKUP(H3,'Перечень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K3" s="3" t="s">
        <v>10</v>
      </c>
      <c r="L3" t="str">
        <f>VLOOKUP(K3,'Перечень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M3" s="3" t="s">
        <v>10</v>
      </c>
      <c r="N3" t="str">
        <f>VLOOKUP(M3,'Перечень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</row>
    <row r="4" spans="1:14">
      <c r="A4" s="3" t="s">
        <v>12</v>
      </c>
      <c r="B4" t="str">
        <f>VLOOKUP(A4,'Перечень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C4" s="3" t="s">
        <v>12</v>
      </c>
      <c r="D4" t="str">
        <f>VLOOKUP(C4,'Перечень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F4" s="3" t="s">
        <v>12</v>
      </c>
      <c r="G4" t="str">
        <f>VLOOKUP(F4,'Перечень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H4" s="3" t="s">
        <v>12</v>
      </c>
      <c r="I4" t="str">
        <f>VLOOKUP(H4,'Перечень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K4" s="3" t="s">
        <v>12</v>
      </c>
      <c r="L4" t="str">
        <f>VLOOKUP(K4,'Перечень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M4" s="3" t="s">
        <v>12</v>
      </c>
      <c r="N4" t="str">
        <f>VLOOKUP(M4,'Перечень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</row>
    <row r="5" spans="1:14">
      <c r="A5" s="3" t="s">
        <v>14</v>
      </c>
      <c r="B5" t="str">
        <f>VLOOKUP(A5,'Перечень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C5" s="3" t="s">
        <v>14</v>
      </c>
      <c r="D5" t="str">
        <f>VLOOKUP(C5,'Перечень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F5" s="3" t="s">
        <v>14</v>
      </c>
      <c r="G5" t="str">
        <f>VLOOKUP(F5,'Перечень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H5" s="3" t="s">
        <v>14</v>
      </c>
      <c r="I5" t="str">
        <f>VLOOKUP(H5,'Перечень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K5" s="3" t="s">
        <v>14</v>
      </c>
      <c r="L5" t="str">
        <f>VLOOKUP(K5,'Перечень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M5" s="3" t="s">
        <v>14</v>
      </c>
      <c r="N5" t="str">
        <f>VLOOKUP(M5,'Перечень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</row>
    <row r="6" spans="1:14">
      <c r="A6" s="3" t="s">
        <v>16</v>
      </c>
      <c r="B6" t="str">
        <f>VLOOKUP(A6,'Перечень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C6" s="3" t="s">
        <v>16</v>
      </c>
      <c r="D6" t="str">
        <f>VLOOKUP(C6,'Перечень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F6" s="3" t="s">
        <v>16</v>
      </c>
      <c r="G6" t="str">
        <f>VLOOKUP(F6,'Перечень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H6" s="3" t="s">
        <v>16</v>
      </c>
      <c r="I6" t="str">
        <f>VLOOKUP(H6,'Перечень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K6" s="3" t="s">
        <v>16</v>
      </c>
      <c r="L6" t="str">
        <f>VLOOKUP(K6,'Перечень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M6" s="3" t="s">
        <v>16</v>
      </c>
      <c r="N6" t="str">
        <f>VLOOKUP(M6,'Перечень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</row>
    <row r="7" spans="1:14">
      <c r="A7" s="3" t="s">
        <v>20</v>
      </c>
      <c r="B7" t="str">
        <f>VLOOKUP(A7,'Перечень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C7" s="3" t="s">
        <v>20</v>
      </c>
      <c r="D7" t="str">
        <f>VLOOKUP(C7,'Перечень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F7" s="3" t="s">
        <v>20</v>
      </c>
      <c r="G7" t="str">
        <f>VLOOKUP(F7,'Перечень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H7" s="3" t="s">
        <v>20</v>
      </c>
      <c r="I7" t="str">
        <f>VLOOKUP(H7,'Перечень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K7" s="3" t="s">
        <v>20</v>
      </c>
      <c r="L7" t="str">
        <f>VLOOKUP(K7,'Перечень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M7" s="3" t="s">
        <v>20</v>
      </c>
      <c r="N7" t="str">
        <f>VLOOKUP(M7,'Перечень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</row>
    <row r="8" spans="1:14">
      <c r="A8" s="3" t="s">
        <v>22</v>
      </c>
      <c r="B8" t="str">
        <f>VLOOKUP(A8,'Перечень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C8" s="3" t="s">
        <v>22</v>
      </c>
      <c r="D8" t="str">
        <f>VLOOKUP(C8,'Перечень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F8" s="3" t="s">
        <v>22</v>
      </c>
      <c r="G8" t="str">
        <f>VLOOKUP(F8,'Перечень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H8" s="3" t="s">
        <v>22</v>
      </c>
      <c r="I8" t="str">
        <f>VLOOKUP(H8,'Перечень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K8" s="3" t="s">
        <v>22</v>
      </c>
      <c r="L8" t="str">
        <f>VLOOKUP(K8,'Перечень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M8" s="3" t="s">
        <v>22</v>
      </c>
      <c r="N8" t="str">
        <f>VLOOKUP(M8,'Перечень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</row>
    <row r="9" spans="1:14">
      <c r="A9" s="3" t="s">
        <v>18</v>
      </c>
      <c r="B9" t="str">
        <f>VLOOKUP(A9,'Перечень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C9" s="3" t="s">
        <v>18</v>
      </c>
      <c r="D9" t="str">
        <f>VLOOKUP(C9,'Перечень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F9" s="3" t="s">
        <v>18</v>
      </c>
      <c r="G9" t="str">
        <f>VLOOKUP(F9,'Перечень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H9" s="3" t="s">
        <v>18</v>
      </c>
      <c r="I9" t="str">
        <f>VLOOKUP(H9,'Перечень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K9" s="3" t="s">
        <v>18</v>
      </c>
      <c r="L9" t="str">
        <f>VLOOKUP(K9,'Перечень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M9" s="3" t="s">
        <v>18</v>
      </c>
      <c r="N9" t="str">
        <f>VLOOKUP(M9,'Перечень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</row>
    <row r="10" spans="1:14">
      <c r="A10" s="3" t="s">
        <v>24</v>
      </c>
      <c r="B10" t="str">
        <f>VLOOKUP(A10,'Перечень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C10" s="3" t="s">
        <v>24</v>
      </c>
      <c r="D10" t="str">
        <f>VLOOKUP(C10,'Перечень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F10" s="3" t="s">
        <v>24</v>
      </c>
      <c r="G10" t="str">
        <f>VLOOKUP(F10,'Перечень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H10" s="3" t="s">
        <v>24</v>
      </c>
      <c r="I10" t="str">
        <f>VLOOKUP(H10,'Перечень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K10" s="3" t="s">
        <v>24</v>
      </c>
      <c r="L10" t="str">
        <f>VLOOKUP(K10,'Перечень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M10" s="3" t="s">
        <v>24</v>
      </c>
      <c r="N10" t="str">
        <f>VLOOKUP(M10,'Перечень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</row>
    <row r="11" spans="1:14">
      <c r="A11" s="3" t="s">
        <v>26</v>
      </c>
      <c r="B11" t="str">
        <f>VLOOKUP(A11,'Перечень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C11" s="3" t="s">
        <v>26</v>
      </c>
      <c r="D11" t="str">
        <f>VLOOKUP(C11,'Перечень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F11" s="3" t="s">
        <v>26</v>
      </c>
      <c r="G11" t="str">
        <f>VLOOKUP(F11,'Перечень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H11" s="3" t="s">
        <v>26</v>
      </c>
      <c r="I11" t="str">
        <f>VLOOKUP(H11,'Перечень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K11" s="3" t="s">
        <v>26</v>
      </c>
      <c r="L11" t="str">
        <f>VLOOKUP(K11,'Перечень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M11" s="3" t="s">
        <v>26</v>
      </c>
      <c r="N11" t="str">
        <f>VLOOKUP(M11,'Перечень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</row>
    <row r="12" spans="1:14">
      <c r="A12" s="3" t="s">
        <v>28</v>
      </c>
      <c r="B12" t="str">
        <f>VLOOKUP(A12,'Перечень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C12" s="3" t="s">
        <v>28</v>
      </c>
      <c r="D12" t="str">
        <f>VLOOKUP(C12,'Перечень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F12" s="3" t="s">
        <v>28</v>
      </c>
      <c r="G12" t="str">
        <f>VLOOKUP(F12,'Перечень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H12" s="3" t="s">
        <v>28</v>
      </c>
      <c r="I12" t="str">
        <f>VLOOKUP(H12,'Перечень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K12" s="3" t="s">
        <v>28</v>
      </c>
      <c r="L12" t="str">
        <f>VLOOKUP(K12,'Перечень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M12" s="3" t="s">
        <v>28</v>
      </c>
      <c r="N12" t="str">
        <f>VLOOKUP(M12,'Перечень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</row>
    <row r="13" spans="1:14">
      <c r="A13" s="3" t="s">
        <v>32</v>
      </c>
      <c r="B13" t="str">
        <f>VLOOKUP(A13,'Перечень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C13" s="3" t="s">
        <v>32</v>
      </c>
      <c r="D13" t="str">
        <f>VLOOKUP(C13,'Перечень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F13" s="3" t="s">
        <v>32</v>
      </c>
      <c r="G13" t="str">
        <f>VLOOKUP(F13,'Перечень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H13" s="3" t="s">
        <v>32</v>
      </c>
      <c r="I13" t="str">
        <f>VLOOKUP(H13,'Перечень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K13" s="3" t="s">
        <v>32</v>
      </c>
      <c r="L13" t="str">
        <f>VLOOKUP(K13,'Перечень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M13" s="3" t="s">
        <v>32</v>
      </c>
      <c r="N13" t="str">
        <f>VLOOKUP(M13,'Перечень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</row>
    <row r="14" spans="1:14">
      <c r="A14" s="4" t="s">
        <v>34</v>
      </c>
      <c r="B14" t="str">
        <f>VLOOKUP(A14,'Перечень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F14" s="4" t="s">
        <v>34</v>
      </c>
      <c r="G14" t="str">
        <f>VLOOKUP(F14,'Перечень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K14" s="4" t="s">
        <v>34</v>
      </c>
      <c r="L14" t="str">
        <f>VLOOKUP(K14,'Перечень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</row>
    <row r="15" spans="1:14">
      <c r="A15" s="4" t="s">
        <v>36</v>
      </c>
      <c r="B15" t="str">
        <f>VLOOKUP(A15,'Перечень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F15" s="4" t="s">
        <v>36</v>
      </c>
      <c r="G15" t="str">
        <f>VLOOKUP(F15,'Перечень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K15" s="4" t="s">
        <v>36</v>
      </c>
      <c r="L15" t="str">
        <f>VLOOKUP(K15,'Перечень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</row>
    <row r="16" spans="1:14">
      <c r="A16" s="4" t="s">
        <v>38</v>
      </c>
      <c r="B16" t="str">
        <f>VLOOKUP(A16,'Перечень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F16" s="4" t="s">
        <v>38</v>
      </c>
      <c r="G16" t="str">
        <f>VLOOKUP(F16,'Перечень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K16" s="4" t="s">
        <v>38</v>
      </c>
      <c r="L16" t="str">
        <f>VLOOKUP(K16,'Перечень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</row>
    <row r="17" spans="1:14">
      <c r="A17" s="4" t="s">
        <v>40</v>
      </c>
      <c r="B17" t="str">
        <f>VLOOKUP(A17,'Перечень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C17" s="4" t="s">
        <v>40</v>
      </c>
      <c r="D17" t="str">
        <f>VLOOKUP(C17,'Перечень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F17" s="4" t="s">
        <v>40</v>
      </c>
      <c r="G17" t="str">
        <f>VLOOKUP(F17,'Перечень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H17" s="4" t="s">
        <v>40</v>
      </c>
      <c r="I17" t="str">
        <f>VLOOKUP(H17,'Перечень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K17" s="4" t="s">
        <v>40</v>
      </c>
      <c r="L17" t="str">
        <f>VLOOKUP(K17,'Перечень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M17" s="4" t="s">
        <v>40</v>
      </c>
      <c r="N17" t="str">
        <f>VLOOKUP(M17,'Перечень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</row>
    <row r="18" spans="1:14">
      <c r="A18" s="4" t="s">
        <v>42</v>
      </c>
      <c r="B18" t="str">
        <f>VLOOKUP(A18,'Перечень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C18" s="4" t="s">
        <v>42</v>
      </c>
      <c r="D18" t="str">
        <f>VLOOKUP(C18,'Перечень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F18" s="4" t="s">
        <v>42</v>
      </c>
      <c r="G18" t="str">
        <f>VLOOKUP(F18,'Перечень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H18" s="4" t="s">
        <v>42</v>
      </c>
      <c r="I18" t="str">
        <f>VLOOKUP(H18,'Перечень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K18" s="4" t="s">
        <v>42</v>
      </c>
      <c r="L18" t="str">
        <f>VLOOKUP(K18,'Перечень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M18" s="4" t="s">
        <v>42</v>
      </c>
      <c r="N18" t="str">
        <f>VLOOKUP(M18,'Перечень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</row>
    <row r="19" spans="1:14">
      <c r="A19" s="4" t="s">
        <v>44</v>
      </c>
      <c r="B19" t="str">
        <f>VLOOKUP(A19,'Перечень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C19" s="4" t="s">
        <v>44</v>
      </c>
      <c r="D19" t="str">
        <f>VLOOKUP(C19,'Перечень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F19" s="4" t="s">
        <v>44</v>
      </c>
      <c r="G19" t="str">
        <f>VLOOKUP(F19,'Перечень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H19" s="4" t="s">
        <v>44</v>
      </c>
      <c r="I19" t="str">
        <f>VLOOKUP(H19,'Перечень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K19" s="4" t="s">
        <v>44</v>
      </c>
      <c r="L19" t="str">
        <f>VLOOKUP(K19,'Перечень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M19" s="4" t="s">
        <v>44</v>
      </c>
      <c r="N19" t="str">
        <f>VLOOKUP(M19,'Перечень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</row>
    <row r="20" spans="1:14">
      <c r="A20" s="4" t="s">
        <v>46</v>
      </c>
      <c r="B20" t="str">
        <f>VLOOKUP(A20,'Перечень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C20" s="4" t="s">
        <v>46</v>
      </c>
      <c r="D20" t="str">
        <f>VLOOKUP(C20,'Перечень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F20" s="4" t="s">
        <v>46</v>
      </c>
      <c r="G20" t="str">
        <f>VLOOKUP(F20,'Перечень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H20" s="4" t="s">
        <v>46</v>
      </c>
      <c r="I20" t="str">
        <f>VLOOKUP(H20,'Перечень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K20" s="4" t="s">
        <v>46</v>
      </c>
      <c r="L20" t="str">
        <f>VLOOKUP(K20,'Перечень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  <c r="M20" s="4" t="s">
        <v>46</v>
      </c>
      <c r="N20" t="str">
        <f>VLOOKUP(M20,'Перечень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</row>
    <row r="21" spans="1:14">
      <c r="A21" s="4" t="s">
        <v>48</v>
      </c>
      <c r="B21" t="str">
        <f>VLOOKUP(A21,'Перечень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C21" s="4" t="s">
        <v>48</v>
      </c>
      <c r="D21" t="str">
        <f>VLOOKUP(C21,'Перечень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F21" s="4" t="s">
        <v>48</v>
      </c>
      <c r="G21" t="str">
        <f>VLOOKUP(F21,'Перечень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H21" s="4" t="s">
        <v>48</v>
      </c>
      <c r="I21" t="str">
        <f>VLOOKUP(H21,'Перечень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K21" s="4" t="s">
        <v>48</v>
      </c>
      <c r="L21" t="str">
        <f>VLOOKUP(K21,'Перечень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  <c r="M21" s="4" t="s">
        <v>48</v>
      </c>
      <c r="N21" t="str">
        <f>VLOOKUP(M21,'Перечень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</row>
    <row r="22" spans="1:14">
      <c r="A22" s="4" t="s">
        <v>50</v>
      </c>
      <c r="B22" t="str">
        <f>VLOOKUP(A22,'Перечень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C22" s="4" t="s">
        <v>50</v>
      </c>
      <c r="D22" t="str">
        <f>VLOOKUP(C22,'Перечень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F22" s="4" t="s">
        <v>50</v>
      </c>
      <c r="G22" t="str">
        <f>VLOOKUP(F22,'Перечень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H22" s="4" t="s">
        <v>50</v>
      </c>
      <c r="I22" t="str">
        <f>VLOOKUP(H22,'Перечень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K22" s="4" t="s">
        <v>50</v>
      </c>
      <c r="L22" t="str">
        <f>VLOOKUP(K22,'Перечень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M22" s="4" t="s">
        <v>50</v>
      </c>
      <c r="N22" t="str">
        <f>VLOOKUP(M22,'Перечень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</row>
    <row r="23" spans="1:14">
      <c r="A23" s="4" t="s">
        <v>52</v>
      </c>
      <c r="B23" t="str">
        <f>VLOOKUP(A23,'Перечень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C23" s="4" t="s">
        <v>52</v>
      </c>
      <c r="D23" t="str">
        <f>VLOOKUP(C23,'Перечень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F23" s="4" t="s">
        <v>52</v>
      </c>
      <c r="G23" t="str">
        <f>VLOOKUP(F23,'Перечень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H23" s="4" t="s">
        <v>52</v>
      </c>
      <c r="I23" t="str">
        <f>VLOOKUP(H23,'Перечень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K23" s="4" t="s">
        <v>52</v>
      </c>
      <c r="L23" t="str">
        <f>VLOOKUP(K23,'Перечень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M23" s="4" t="s">
        <v>52</v>
      </c>
      <c r="N23" t="str">
        <f>VLOOKUP(M23,'Перечень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</row>
    <row r="24" spans="1:14">
      <c r="A24" s="4" t="s">
        <v>57</v>
      </c>
      <c r="B24" t="str">
        <f>VLOOKUP(A24,'Перечень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C24" s="4" t="s">
        <v>57</v>
      </c>
      <c r="D24" t="str">
        <f>VLOOKUP(C24,'Перечень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F24" s="4" t="s">
        <v>57</v>
      </c>
      <c r="G24" t="str">
        <f>VLOOKUP(F24,'Перечень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H24" s="4" t="s">
        <v>57</v>
      </c>
      <c r="I24" t="str">
        <f>VLOOKUP(H24,'Перечень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K24" s="4" t="s">
        <v>57</v>
      </c>
      <c r="L24" t="str">
        <f>VLOOKUP(K24,'Перечень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M24" s="4" t="s">
        <v>57</v>
      </c>
      <c r="N24" t="str">
        <f>VLOOKUP(M24,'Перечень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</row>
    <row r="25" spans="1:14">
      <c r="A25" s="4" t="s">
        <v>60</v>
      </c>
      <c r="B25" t="str">
        <f>VLOOKUP(A25,'Перечень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C25" s="4" t="s">
        <v>60</v>
      </c>
      <c r="D25" t="str">
        <f>VLOOKUP(C25,'Перечень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F25" s="4" t="s">
        <v>60</v>
      </c>
      <c r="G25" t="str">
        <f>VLOOKUP(F25,'Перечень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H25" s="4" t="s">
        <v>60</v>
      </c>
      <c r="I25" t="str">
        <f>VLOOKUP(H25,'Перечень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K25" s="4" t="s">
        <v>60</v>
      </c>
      <c r="L25" t="str">
        <f>VLOOKUP(K25,'Перечень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M25" s="4" t="s">
        <v>60</v>
      </c>
      <c r="N25" t="str">
        <f>VLOOKUP(M25,'Перечень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</row>
    <row r="26" spans="1:14">
      <c r="A26" s="4" t="s">
        <v>63</v>
      </c>
      <c r="B26" t="str">
        <f>VLOOKUP(A26,'Перечень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C26" s="4" t="s">
        <v>63</v>
      </c>
      <c r="D26" t="str">
        <f>VLOOKUP(C26,'Перечень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F26" s="4" t="s">
        <v>63</v>
      </c>
      <c r="G26" t="str">
        <f>VLOOKUP(F26,'Перечень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H26" s="4" t="s">
        <v>63</v>
      </c>
      <c r="I26" t="str">
        <f>VLOOKUP(H26,'Перечень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K26" s="4" t="s">
        <v>63</v>
      </c>
      <c r="L26" t="str">
        <f>VLOOKUP(K26,'Перечень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M26" s="4" t="s">
        <v>63</v>
      </c>
      <c r="N26" t="str">
        <f>VLOOKUP(M26,'Перечень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</row>
    <row r="27" spans="1:14">
      <c r="A27" s="4" t="s">
        <v>66</v>
      </c>
      <c r="B27" t="str">
        <f>VLOOKUP(A27,'Перечень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C27" s="4" t="s">
        <v>66</v>
      </c>
      <c r="D27" t="str">
        <f>VLOOKUP(C27,'Перечень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F27" s="4" t="s">
        <v>66</v>
      </c>
      <c r="G27" t="str">
        <f>VLOOKUP(F27,'Перечень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H27" s="4" t="s">
        <v>66</v>
      </c>
      <c r="I27" t="str">
        <f>VLOOKUP(H27,'Перечень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K27" s="4" t="s">
        <v>66</v>
      </c>
      <c r="L27" t="str">
        <f>VLOOKUP(K27,'Перечень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M27" s="4" t="s">
        <v>66</v>
      </c>
      <c r="N27" t="str">
        <f>VLOOKUP(M27,'Перечень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</row>
    <row r="28" spans="1:14">
      <c r="A28" s="4" t="s">
        <v>68</v>
      </c>
      <c r="B28" t="str">
        <f>VLOOKUP(A28,'Перечень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C28" s="4" t="s">
        <v>68</v>
      </c>
      <c r="D28" t="str">
        <f>VLOOKUP(C28,'Перечень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F28" s="4" t="s">
        <v>68</v>
      </c>
      <c r="G28" t="str">
        <f>VLOOKUP(F28,'Перечень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H28" s="4" t="s">
        <v>68</v>
      </c>
      <c r="I28" t="str">
        <f>VLOOKUP(H28,'Перечень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K28" s="4" t="s">
        <v>68</v>
      </c>
      <c r="L28" t="str">
        <f>VLOOKUP(K28,'Перечень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M28" s="4" t="s">
        <v>68</v>
      </c>
      <c r="N28" t="str">
        <f>VLOOKUP(M28,'Перечень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</row>
    <row r="29" spans="1:14">
      <c r="A29" s="4" t="s">
        <v>70</v>
      </c>
      <c r="B29" t="str">
        <f>VLOOKUP(A29,'Перечень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C29" s="4" t="s">
        <v>70</v>
      </c>
      <c r="D29" t="str">
        <f>VLOOKUP(C29,'Перечень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F29" s="4" t="s">
        <v>70</v>
      </c>
      <c r="G29" t="str">
        <f>VLOOKUP(F29,'Перечень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H29" s="4" t="s">
        <v>70</v>
      </c>
      <c r="I29" t="str">
        <f>VLOOKUP(H29,'Перечень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K29" s="4" t="s">
        <v>70</v>
      </c>
      <c r="L29" t="str">
        <f>VLOOKUP(K29,'Перечень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M29" s="4" t="s">
        <v>70</v>
      </c>
      <c r="N29" t="str">
        <f>VLOOKUP(M29,'Перечень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</row>
    <row r="30" spans="1:14">
      <c r="A30" s="4" t="s">
        <v>72</v>
      </c>
      <c r="B30" t="str">
        <f>VLOOKUP(A30,'Перечень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C30" s="4" t="s">
        <v>72</v>
      </c>
      <c r="D30" t="str">
        <f>VLOOKUP(C30,'Перечень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F30" s="4" t="s">
        <v>72</v>
      </c>
      <c r="G30" t="str">
        <f>VLOOKUP(F30,'Перечень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H30" s="4" t="s">
        <v>72</v>
      </c>
      <c r="I30" t="str">
        <f>VLOOKUP(H30,'Перечень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K30" s="4" t="s">
        <v>72</v>
      </c>
      <c r="L30" t="str">
        <f>VLOOKUP(K30,'Перечень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M30" s="4" t="s">
        <v>72</v>
      </c>
      <c r="N30" t="str">
        <f>VLOOKUP(M30,'Перечень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</row>
    <row r="31" spans="1:14">
      <c r="A31" s="4" t="s">
        <v>74</v>
      </c>
      <c r="B31" t="str">
        <f>VLOOKUP(A31,'Перечень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C31" s="4" t="s">
        <v>74</v>
      </c>
      <c r="D31" t="str">
        <f>VLOOKUP(C31,'Перечень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F31" s="4" t="s">
        <v>74</v>
      </c>
      <c r="G31" t="str">
        <f>VLOOKUP(F31,'Перечень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H31" s="4" t="s">
        <v>74</v>
      </c>
      <c r="I31" t="str">
        <f>VLOOKUP(H31,'Перечень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K31" s="4" t="s">
        <v>74</v>
      </c>
      <c r="L31" t="str">
        <f>VLOOKUP(K31,'Перечень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M31" s="4" t="s">
        <v>74</v>
      </c>
      <c r="N31" t="str">
        <f>VLOOKUP(M31,'Перечень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</row>
    <row r="32" spans="1:14">
      <c r="A32" s="4" t="s">
        <v>76</v>
      </c>
      <c r="B32" t="str">
        <f>VLOOKUP(A32,'Перечень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C32" s="4" t="s">
        <v>76</v>
      </c>
      <c r="D32" t="str">
        <f>VLOOKUP(C32,'Перечень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F32" s="4" t="s">
        <v>76</v>
      </c>
      <c r="G32" t="str">
        <f>VLOOKUP(F32,'Перечень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H32" s="4" t="s">
        <v>76</v>
      </c>
      <c r="I32" t="str">
        <f>VLOOKUP(H32,'Перечень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K32" s="4" t="s">
        <v>76</v>
      </c>
      <c r="L32" t="str">
        <f>VLOOKUP(K32,'Перечень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M32" s="4" t="s">
        <v>76</v>
      </c>
      <c r="N32" t="str">
        <f>VLOOKUP(M32,'Перечень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</row>
    <row r="33" spans="1:14">
      <c r="A33" s="4" t="s">
        <v>78</v>
      </c>
      <c r="B33" t="str">
        <f>VLOOKUP(A33,'Перечень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C33" s="4" t="s">
        <v>78</v>
      </c>
      <c r="D33" t="str">
        <f>VLOOKUP(C33,'Перечень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F33" s="4" t="s">
        <v>78</v>
      </c>
      <c r="G33" t="str">
        <f>VLOOKUP(F33,'Перечень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H33" s="4" t="s">
        <v>78</v>
      </c>
      <c r="I33" t="str">
        <f>VLOOKUP(H33,'Перечень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K33" s="4" t="s">
        <v>78</v>
      </c>
      <c r="L33" t="str">
        <f>VLOOKUP(K33,'Перечень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M33" s="4" t="s">
        <v>78</v>
      </c>
      <c r="N33" t="str">
        <f>VLOOKUP(M33,'Перечень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</row>
    <row r="34" spans="1:14">
      <c r="A34" s="4" t="s">
        <v>80</v>
      </c>
      <c r="B34" t="str">
        <f>VLOOKUP(A34,'Перечень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C34" s="4" t="s">
        <v>80</v>
      </c>
      <c r="D34" t="str">
        <f>VLOOKUP(C34,'Перечень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F34" s="4" t="s">
        <v>80</v>
      </c>
      <c r="G34" t="str">
        <f>VLOOKUP(F34,'Перечень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H34" s="4" t="s">
        <v>80</v>
      </c>
      <c r="I34" t="str">
        <f>VLOOKUP(H34,'Перечень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K34" s="4" t="s">
        <v>80</v>
      </c>
      <c r="L34" t="str">
        <f>VLOOKUP(K34,'Перечень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M34" s="4" t="s">
        <v>80</v>
      </c>
      <c r="N34" t="str">
        <f>VLOOKUP(M34,'Перечень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</row>
    <row r="35" spans="1:14">
      <c r="A35" s="4" t="s">
        <v>82</v>
      </c>
      <c r="B35" t="str">
        <f>VLOOKUP(A35,'Перечень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C35" s="4" t="s">
        <v>82</v>
      </c>
      <c r="D35" t="str">
        <f>VLOOKUP(C35,'Перечень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F35" s="4" t="s">
        <v>82</v>
      </c>
      <c r="G35" t="str">
        <f>VLOOKUP(F35,'Перечень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H35" s="4" t="s">
        <v>82</v>
      </c>
      <c r="I35" t="str">
        <f>VLOOKUP(H35,'Перечень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K35" s="4" t="s">
        <v>82</v>
      </c>
      <c r="L35" t="str">
        <f>VLOOKUP(K35,'Перечень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M35" s="4" t="s">
        <v>82</v>
      </c>
      <c r="N35" t="str">
        <f>VLOOKUP(M35,'Перечень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</row>
    <row r="36" spans="1:14">
      <c r="A36" s="4" t="s">
        <v>84</v>
      </c>
      <c r="B36" t="str">
        <f>VLOOKUP(A36,'Перечень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C36" s="4" t="s">
        <v>84</v>
      </c>
      <c r="D36" t="str">
        <f>VLOOKUP(C36,'Перечень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F36" s="4" t="s">
        <v>84</v>
      </c>
      <c r="G36" t="str">
        <f>VLOOKUP(F36,'Перечень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H36" s="4" t="s">
        <v>84</v>
      </c>
      <c r="I36" t="str">
        <f>VLOOKUP(H36,'Перечень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K36" s="4" t="s">
        <v>84</v>
      </c>
      <c r="L36" t="str">
        <f>VLOOKUP(K36,'Перечень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M36" s="4" t="s">
        <v>84</v>
      </c>
      <c r="N36" t="str">
        <f>VLOOKUP(M36,'Перечень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</row>
    <row r="37" spans="1:14">
      <c r="A37" s="4" t="s">
        <v>86</v>
      </c>
      <c r="B37" t="str">
        <f>VLOOKUP(A37,'Перечень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C37" s="4" t="s">
        <v>86</v>
      </c>
      <c r="D37" t="str">
        <f>VLOOKUP(C37,'Перечень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F37" s="4" t="s">
        <v>86</v>
      </c>
      <c r="G37" t="str">
        <f>VLOOKUP(F37,'Перечень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H37" s="4" t="s">
        <v>86</v>
      </c>
      <c r="I37" t="str">
        <f>VLOOKUP(H37,'Перечень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K37" s="4" t="s">
        <v>86</v>
      </c>
      <c r="L37" t="str">
        <f>VLOOKUP(K37,'Перечень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M37" s="4" t="s">
        <v>86</v>
      </c>
      <c r="N37" t="str">
        <f>VLOOKUP(M37,'Перечень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</row>
    <row r="38" spans="1:14">
      <c r="A38" s="4" t="s">
        <v>96</v>
      </c>
      <c r="B38" t="str">
        <f>VLOOKUP(A38,'Перечень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F38" s="4" t="s">
        <v>96</v>
      </c>
      <c r="G38" t="str">
        <f>VLOOKUP(F38,'Перечень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K38" s="4" t="s">
        <v>96</v>
      </c>
      <c r="L38" t="str">
        <f>VLOOKUP(K38,'Перечень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</row>
    <row r="39" spans="1:14">
      <c r="A39" s="5" t="s">
        <v>108</v>
      </c>
      <c r="B39" t="str">
        <f>VLOOKUP(A39,'Перечень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C39" s="5" t="s">
        <v>108</v>
      </c>
      <c r="D39" t="str">
        <f>VLOOKUP(C39,'Перечень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F39" s="5" t="s">
        <v>108</v>
      </c>
      <c r="G39" t="str">
        <f>VLOOKUP(F39,'Перечень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H39" s="5" t="s">
        <v>108</v>
      </c>
      <c r="I39" t="str">
        <f>VLOOKUP(H39,'Перечень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K39" s="5" t="s">
        <v>108</v>
      </c>
      <c r="L39" t="str">
        <f>VLOOKUP(K39,'Перечень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M39" s="5" t="s">
        <v>108</v>
      </c>
      <c r="N39" t="str">
        <f>VLOOKUP(M39,'Перечень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</row>
    <row r="40" spans="1:14">
      <c r="A40" s="5" t="s">
        <v>110</v>
      </c>
      <c r="B40" t="str">
        <f>VLOOKUP(A40,'Перечень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C40" s="5" t="s">
        <v>110</v>
      </c>
      <c r="D40" t="str">
        <f>VLOOKUP(C40,'Перечень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F40" s="5" t="s">
        <v>110</v>
      </c>
      <c r="G40" t="str">
        <f>VLOOKUP(F40,'Перечень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H40" s="5" t="s">
        <v>110</v>
      </c>
      <c r="I40" t="str">
        <f>VLOOKUP(H40,'Перечень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K40" s="5" t="s">
        <v>110</v>
      </c>
      <c r="L40" t="str">
        <f>VLOOKUP(K40,'Перечень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M40" s="5" t="s">
        <v>110</v>
      </c>
      <c r="N40" t="str">
        <f>VLOOKUP(M40,'Перечень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</row>
    <row r="41" spans="1:14">
      <c r="A41" s="5" t="s">
        <v>112</v>
      </c>
      <c r="B41" t="str">
        <f>VLOOKUP(A41,'Перечень всех полей'!$B:$M,12,0)</f>
        <v>&lt;field index='45'   DataPropertyName='nmvdmk          Russian='Вид МК (очередное событие)'              Table=''         MS_Description='MS_Description'     visible='0' displayed='true' defaultWidth='50'  macterColumn=''/&gt;</v>
      </c>
      <c r="C41" s="5" t="s">
        <v>112</v>
      </c>
      <c r="D41" t="str">
        <f>VLOOKUP(C41,'Перечень всех полей'!$B:$M,12,0)</f>
        <v>&lt;field index='45'   DataPropertyName='nmvdmk          Russian='Вид МК (очередное событие)'              Table=''         MS_Description='MS_Description'     visible='0' displayed='true' defaultWidth='50'  macterColumn=''/&gt;</v>
      </c>
      <c r="F41" s="5" t="s">
        <v>190</v>
      </c>
      <c r="G41" t="str">
        <f>VLOOKUP(F41,'Перечень всех полей'!$B:$M,12,0)</f>
        <v>&lt;field index='92'   DataPropertyName='nmvdr          Russian='Вид ремонта (очередное событие)'              Table=''         MS_Description='MS_Description'     visible='0' displayed='true' defaultWidth='50'  macterColumn=''/&gt;</v>
      </c>
      <c r="H41" s="5" t="s">
        <v>190</v>
      </c>
      <c r="I41" t="str">
        <f>VLOOKUP(H41,'Перечень всех полей'!$B:$M,12,0)</f>
        <v>&lt;field index='92'   DataPropertyName='nmvdr          Russian='Вид ремонта (очередное событие)'              Table=''         MS_Description='MS_Description'     visible='0' displayed='true' defaultWidth='50'  macterColumn=''/&gt;</v>
      </c>
      <c r="K41" s="5" t="s">
        <v>218</v>
      </c>
      <c r="L41" t="str">
        <f>VLOOKUP(K41,'Перечень всех полей'!$B:$M,12,0)</f>
        <v>&lt;field index='110'   DataPropertyName='nmvdto          Russian='Вид ТО (очередное событие)'              Table=''         MS_Description='MS_Description'     visible='0' displayed='true' defaultWidth='50'  macterColumn=''/&gt;</v>
      </c>
      <c r="M41" s="5" t="s">
        <v>218</v>
      </c>
      <c r="N41" t="str">
        <f>VLOOKUP(M41,'Перечень всех полей'!$B:$M,12,0)</f>
        <v>&lt;field index='110'   DataPropertyName='nmvdto          Russian='Вид ТО (очередное событие)'              Table=''         MS_Description='MS_Description'     visible='0' displayed='true' defaultWidth='50'  macterColumn=''/&gt;</v>
      </c>
    </row>
    <row r="42" spans="1:14">
      <c r="A42" s="5" t="s">
        <v>242</v>
      </c>
      <c r="B42" t="str">
        <f>VLOOKUP(A42,'Перечень всех полей'!$B:$M,12,0)</f>
        <v>&lt;field index='127'   DataPropertyName='prmk          Russian='Период МК, мес  (очередное событие)'              Table=''         MS_Description='MS_Description'     visible='0' displayed='true' defaultWidth='50'  macterColumn=''/&gt;</v>
      </c>
      <c r="C42" s="5" t="s">
        <v>242</v>
      </c>
      <c r="D42" t="str">
        <f>VLOOKUP(C42,'Перечень всех полей'!$B:$M,12,0)</f>
        <v>&lt;field index='127'   DataPropertyName='prmk          Russian='Период МК, мес  (очередное событие)'              Table=''         MS_Description='MS_Description'     visible='0' displayed='true' defaultWidth='50'  macterColumn=''/&gt;</v>
      </c>
      <c r="F42" s="5" t="s">
        <v>192</v>
      </c>
      <c r="G42" t="str">
        <f>VLOOKUP(F42,'Перечень всех полей'!$B:$M,12,0)</f>
        <v>&lt;field index='93'   DataPropertyName='prrm          Russian='Период РМ, мес'              Table=''         MS_Description='MS_Description'     visible='0' displayed='true' defaultWidth='50'  macterColumn=''/&gt;</v>
      </c>
      <c r="H42" s="5" t="s">
        <v>192</v>
      </c>
      <c r="I42" t="str">
        <f>VLOOKUP(H42,'Перечень всех полей'!$B:$M,12,0)</f>
        <v>&lt;field index='93'   DataPropertyName='prrm          Russian='Период РМ, мес'              Table=''         MS_Description='MS_Description'     visible='0' displayed='true' defaultWidth='50'  macterColumn=''/&gt;</v>
      </c>
      <c r="K42" s="5" t="s">
        <v>220</v>
      </c>
      <c r="L42" t="str">
        <f>VLOOKUP(K42,'Перечень всех полей'!$B:$M,12,0)</f>
        <v>&lt;field index='111'   DataPropertyName='prto          Russian='Период ТО, мес'              Table=''         MS_Description='MS_Description'     visible='0' displayed='true' defaultWidth='50'  macterColumn=''/&gt;</v>
      </c>
      <c r="M42" s="5" t="s">
        <v>220</v>
      </c>
      <c r="N42" t="str">
        <f>VLOOKUP(M42,'Перечень всех полей'!$B:$M,12,0)</f>
        <v>&lt;field index='111'   DataPropertyName='prto          Russian='Период ТО, мес'              Table=''         MS_Description='MS_Description'     visible='0' displayed='true' defaultWidth='50'  macterColumn=''/&gt;</v>
      </c>
    </row>
    <row r="43" spans="1:14">
      <c r="A43" s="5" t="s">
        <v>116</v>
      </c>
      <c r="B43" t="str">
        <f>VLOOKUP(A43,'Перечень всех полей'!$B:$M,12,0)</f>
        <v>&lt;field index='47'   DataPropertyName='nmvdmc          Russian='Цикл МК'              Table=''         MS_Description='MS_Description'     visible='0' displayed='true' defaultWidth='50'  macterColumn=''/&gt;</v>
      </c>
      <c r="C43" s="5" t="s">
        <v>116</v>
      </c>
      <c r="D43" t="str">
        <f>VLOOKUP(C43,'Перечень всех полей'!$B:$M,12,0)</f>
        <v>&lt;field index='47'   DataPropertyName='nmvdmc          Russian='Цикл МК'              Table=''         MS_Description='MS_Description'     visible='0' displayed='true' defaultWidth='50'  macterColumn=''/&gt;</v>
      </c>
      <c r="F43" s="5" t="s">
        <v>194</v>
      </c>
      <c r="G43" t="str">
        <f>VLOOKUP(F43,'Перечень всех полей'!$B:$M,12,0)</f>
        <v>&lt;field index='94'   DataPropertyName='nmvdrc          Russian='Ремонтный цикл'              Table=''         MS_Description='MS_Description'     visible='0' displayed='true' defaultWidth='50'  macterColumn=''/&gt;</v>
      </c>
      <c r="H43" s="5" t="s">
        <v>194</v>
      </c>
      <c r="I43" t="str">
        <f>VLOOKUP(H43,'Перечень всех полей'!$B:$M,12,0)</f>
        <v>&lt;field index='94'   DataPropertyName='nmvdrc          Russian='Ремонтный цикл'              Table=''         MS_Description='MS_Description'     visible='0' displayed='true' defaultWidth='50'  macterColumn=''/&gt;</v>
      </c>
    </row>
    <row r="44" spans="1:14">
      <c r="A44" s="5" t="s">
        <v>118</v>
      </c>
      <c r="B44" t="str">
        <f>VLOOKUP(A44,'Перечень всех полей'!$B:$M,12,0)</f>
        <v>&lt;field index='48'   DataPropertyName='dtmkpl          Russian='Дата МК (очередное событие)'              Table=''         MS_Description='MS_Description'     visible='0' displayed='true' defaultWidth='50'  macterColumn=''/&gt;</v>
      </c>
      <c r="C44" s="5" t="s">
        <v>118</v>
      </c>
      <c r="D44" t="str">
        <f>VLOOKUP(C44,'Перечень всех полей'!$B:$M,12,0)</f>
        <v>&lt;field index='48'   DataPropertyName='dtmkpl          Russian='Дата МК (очередное событие)'              Table=''         MS_Description='MS_Description'     visible='0' displayed='true' defaultWidth='50'  macterColumn=''/&gt;</v>
      </c>
      <c r="F44" s="5" t="s">
        <v>196</v>
      </c>
      <c r="G44" t="str">
        <f>VLOOKUP(F44,'Перечень всех полей'!$B:$M,12,0)</f>
        <v>&lt;field index='95'   DataPropertyName='dtrmpl          Russian='Дата ремонта (очередное событие)'              Table=''         MS_Description='MS_Description'     visible='0' displayed='true' defaultWidth='50'  macterColumn=''/&gt;</v>
      </c>
      <c r="H44" s="5" t="s">
        <v>196</v>
      </c>
      <c r="I44" t="str">
        <f>VLOOKUP(H44,'Перечень всех полей'!$B:$M,12,0)</f>
        <v>&lt;field index='95'   DataPropertyName='dtrmpl          Russian='Дата ремонта (очередное событие)'              Table=''         MS_Description='MS_Description'     visible='0' displayed='true' defaultWidth='50'  macterColumn=''/&gt;</v>
      </c>
      <c r="K44" s="5" t="s">
        <v>222</v>
      </c>
      <c r="L44" t="str">
        <f>VLOOKUP(K44,'Перечень всех полей'!$B:$M,12,0)</f>
        <v>&lt;field index='112'   DataPropertyName='dttopl          Russian='Дата ТО (очередное событие)'              Table=''         MS_Description='MS_Description'     visible='0' displayed='true' defaultWidth='50'  macterColumn=''/&gt;</v>
      </c>
      <c r="M44" s="5" t="s">
        <v>222</v>
      </c>
      <c r="N44" t="str">
        <f>VLOOKUP(M44,'Перечень всех полей'!$B:$M,12,0)</f>
        <v>&lt;field index='112'   DataPropertyName='dttopl          Russian='Дата ТО (очередное событие)'              Table=''         MS_Description='MS_Description'     visible='0' displayed='true' defaultWidth='50'  macterColumn=''/&gt;</v>
      </c>
    </row>
    <row r="45" spans="1:14">
      <c r="A45" s="5" t="s">
        <v>120</v>
      </c>
      <c r="B45" t="str">
        <f>VLOOKUP(A45,'Перечень всех полей'!$B:$M,12,0)</f>
        <v>&lt;field index='49'   DataPropertyName='nmfrpdfirst          Russian='Пов\калиб. орг. первый уровень (очередное событие)'              Table=''         MS_Description='MS_Description'     visible='0' displayed='true' defaultWidth='50'  macterColumn=''/&gt;</v>
      </c>
      <c r="C45" s="5" t="s">
        <v>120</v>
      </c>
      <c r="D45" t="str">
        <f>VLOOKUP(C45,'Перечень всех полей'!$B:$M,12,0)</f>
        <v>&lt;field index='49'   DataPropertyName='nmfrpdfirst          Russian='Пов\калиб. орг. первый уровень (очередное событие)'              Table=''         MS_Description='MS_Description'     visible='0' displayed='true' defaultWidth='50'  macterColumn=''/&gt;</v>
      </c>
      <c r="F45" s="5" t="s">
        <v>198</v>
      </c>
      <c r="G45" t="str">
        <f>VLOOKUP(F45,'Перечень всех полей'!$B:$M,12,0)</f>
        <v>&lt;field index='96'   DataPropertyName='nmfrpdfirst          Russian='Ремонт. орг. первый уровень (очередное событие)'              Table=''         MS_Description='MS_Description'     visible='0' displayed='true' defaultWidth='50'  macterColumn=''/&gt;</v>
      </c>
      <c r="H45" s="5" t="s">
        <v>198</v>
      </c>
      <c r="I45" t="str">
        <f>VLOOKUP(H45,'Перечень всех полей'!$B:$M,12,0)</f>
        <v>&lt;field index='96'   DataPropertyName='nmfrpdfirst          Russian='Ремонт. орг. первый уровень (очередное событие)'              Table=''         MS_Description='MS_Description'     visible='0' displayed='true' defaultWidth='50'  macterColumn=''/&gt;</v>
      </c>
      <c r="K45" s="5" t="s">
        <v>224</v>
      </c>
      <c r="L45" t="str">
        <f>VLOOKUP(K45,'Перечень всех полей'!$B:$M,12,0)</f>
        <v>&lt;field index='113'   DataPropertyName='nmfrpdfirst          Russian='Орг.-исполнитель первый уровень (очередное событие)'              Table=''         MS_Description='MS_Description'     visible='0' displayed='true' defaultWidth='50'  macterColumn=''/&gt;</v>
      </c>
      <c r="M45" s="5" t="s">
        <v>224</v>
      </c>
      <c r="N45" t="str">
        <f>VLOOKUP(M45,'Перечень всех полей'!$B:$M,12,0)</f>
        <v>&lt;field index='113'   DataPropertyName='nmfrpdfirst          Russian='Орг.-исполнитель первый уровень (очередное событие)'              Table=''         MS_Description='MS_Description'     visible='0' displayed='true' defaultWidth='50'  macterColumn=''/&gt;</v>
      </c>
    </row>
    <row r="46" spans="1:14">
      <c r="A46" s="5" t="s">
        <v>122</v>
      </c>
      <c r="B46" t="str">
        <f>VLOOKUP(A46,'Перечень всех полей'!$B:$M,12,0)</f>
        <v>&lt;field index='50'   DataPropertyName='nmfrpdlast          Russian='Пов\калиб. орг. последний уровень (очередное событие)'              Table=''         MS_Description='MS_Description'     visible='0' displayed='true' defaultWidth='50'  macterColumn=''/&gt;</v>
      </c>
      <c r="C46" s="5" t="s">
        <v>122</v>
      </c>
      <c r="D46" t="str">
        <f>VLOOKUP(C46,'Перечень всех полей'!$B:$M,12,0)</f>
        <v>&lt;field index='50'   DataPropertyName='nmfrpdlast          Russian='Пов\калиб. орг. последний уровень (очередное событие)'              Table=''         MS_Description='MS_Description'     visible='0' displayed='true' defaultWidth='50'  macterColumn=''/&gt;</v>
      </c>
      <c r="F46" s="5" t="s">
        <v>199</v>
      </c>
      <c r="G46" t="str">
        <f>VLOOKUP(F46,'Перечень всех полей'!$B:$M,12,0)</f>
        <v>&lt;field index='97'   DataPropertyName='nmfrpdlast          Russian='Ремонт. орг. последний уровень (очередное событие)'              Table=''         MS_Description='MS_Description'     visible='0' displayed='true' defaultWidth='50'  macterColumn=''/&gt;</v>
      </c>
      <c r="H46" s="5" t="s">
        <v>199</v>
      </c>
      <c r="I46" t="str">
        <f>VLOOKUP(H46,'Перечень всех полей'!$B:$M,12,0)</f>
        <v>&lt;field index='97'   DataPropertyName='nmfrpdlast          Russian='Ремонт. орг. последний уровень (очередное событие)'              Table=''         MS_Description='MS_Description'     visible='0' displayed='true' defaultWidth='50'  macterColumn=''/&gt;</v>
      </c>
      <c r="K46" s="5" t="s">
        <v>225</v>
      </c>
      <c r="L46" t="str">
        <f>VLOOKUP(K46,'Перечень всех полей'!$B:$M,12,0)</f>
        <v>&lt;field index='114'   DataPropertyName='nmfrpdlast          Russian='Орг.-исполнитель последний уровень (очередное событие)'              Table=''         MS_Description='MS_Description'     visible='0' displayed='true' defaultWidth='50'  macterColumn=''/&gt;</v>
      </c>
      <c r="M46" s="5" t="s">
        <v>225</v>
      </c>
      <c r="N46" t="str">
        <f>VLOOKUP(M46,'Перечень всех полей'!$B:$M,12,0)</f>
        <v>&lt;field index='114'   DataPropertyName='nmfrpdlast          Russian='Орг.-исполнитель последний уровень (очередное событие)'              Table=''         MS_Description='MS_Description'     visible='0' displayed='true' defaultWidth='50'  macterColumn=''/&gt;</v>
      </c>
    </row>
    <row r="47" spans="1:14">
      <c r="A47" s="5" t="s">
        <v>124</v>
      </c>
      <c r="B47" t="str">
        <f>VLOOKUP(A47,'Перечень всех полей'!$B:$M,12,0)</f>
        <v>&lt;field index='51'   DataPropertyName='pathfrpd          Russian='Пов\калиб. орг. полный путь (очередное событие)'              Table=''         MS_Description='MS_Description'     visible='0' displayed='true' defaultWidth='50'  macterColumn=''/&gt;</v>
      </c>
      <c r="C47" s="5" t="s">
        <v>124</v>
      </c>
      <c r="D47" t="str">
        <f>VLOOKUP(C47,'Перечень всех полей'!$B:$M,12,0)</f>
        <v>&lt;field index='51'   DataPropertyName='pathfrpd          Russian='Пов\калиб. орг. полный путь (очередное событие)'              Table=''         MS_Description='MS_Description'     visible='0' displayed='true' defaultWidth='50'  macterColumn=''/&gt;</v>
      </c>
      <c r="F47" s="5" t="s">
        <v>200</v>
      </c>
      <c r="G47" t="str">
        <f>VLOOKUP(F47,'Перечень всех полей'!$B:$M,12,0)</f>
        <v>&lt;field index='98'   DataPropertyName='pathfrpd          Russian='Ремонт. орг. полный путь (очередное событие)'              Table=''         MS_Description='MS_Description'     visible='0' displayed='true' defaultWidth='50'  macterColumn=''/&gt;</v>
      </c>
      <c r="H47" s="5" t="s">
        <v>200</v>
      </c>
      <c r="I47" t="str">
        <f>VLOOKUP(H47,'Перечень всех полей'!$B:$M,12,0)</f>
        <v>&lt;field index='98'   DataPropertyName='pathfrpd          Russian='Ремонт. орг. полный путь (очередное событие)'              Table=''         MS_Description='MS_Description'     visible='0' displayed='true' defaultWidth='50'  macterColumn=''/&gt;</v>
      </c>
      <c r="K47" s="5" t="s">
        <v>226</v>
      </c>
      <c r="L47" t="str">
        <f>VLOOKUP(K47,'Перечень всех полей'!$B:$M,12,0)</f>
        <v>&lt;field index='115'   DataPropertyName='pathfrpd          Russian='Орг.-исполнитель полный путь (очередное событие)'              Table=''         MS_Description='MS_Description'     visible='0' displayed='true' defaultWidth='50'  macterColumn=''/&gt;</v>
      </c>
      <c r="M47" s="5" t="s">
        <v>226</v>
      </c>
      <c r="N47" t="str">
        <f>VLOOKUP(M47,'Перечень всех полей'!$B:$M,12,0)</f>
        <v>&lt;field index='115'   DataPropertyName='pathfrpd          Russian='Орг.-исполнитель полный путь (очередное событие)'              Table=''         MS_Description='MS_Description'     visible='0' displayed='true' defaultWidth='50'  macterColumn=''/&gt;</v>
      </c>
    </row>
    <row r="48" spans="1:14">
      <c r="A48" s="5" t="s">
        <v>126</v>
      </c>
      <c r="B48" t="str">
        <f>VLOOKUP(A48,'Перечень всех полей'!$B:$M,12,0)</f>
        <v>&lt;field index='52'   DataPropertyName='nmmpob          Russian='Место обслуживания (очередное событие)'              Table=''         MS_Description='MS_Description'     visible='0' displayed='true' defaultWidth='50'  macterColumn=''/&gt;</v>
      </c>
      <c r="C48" s="5" t="s">
        <v>126</v>
      </c>
      <c r="D48" t="str">
        <f>VLOOKUP(C48,'Перечень всех полей'!$B:$M,12,0)</f>
        <v>&lt;field index='52'   DataPropertyName='nmmpob          Russian='Место обслуживания (очередное событие)'              Table=''         MS_Description='MS_Description'     visible='0' displayed='true' defaultWidth='50'  macterColumn=''/&gt;</v>
      </c>
      <c r="F48" s="5" t="s">
        <v>126</v>
      </c>
      <c r="G48" t="str">
        <f>VLOOKUP(F48,'Перечень всех полей'!$B:$M,12,0)</f>
        <v>&lt;field index='52'   DataPropertyName='nmmpob          Russian='Место обслуживания (очередное событие)'              Table=''         MS_Description='MS_Description'     visible='0' displayed='true' defaultWidth='50'  macterColumn=''/&gt;</v>
      </c>
      <c r="H48" s="5" t="s">
        <v>126</v>
      </c>
      <c r="I48" t="str">
        <f>VLOOKUP(H48,'Перечень всех полей'!$B:$M,12,0)</f>
        <v>&lt;field index='52'   DataPropertyName='nmmpob          Russian='Место обслуживания (очередное событие)'              Table=''         MS_Description='MS_Description'     visible='0' displayed='true' defaultWidth='50'  macterColumn=''/&gt;</v>
      </c>
      <c r="K48" s="5" t="s">
        <v>126</v>
      </c>
      <c r="L48" t="str">
        <f>VLOOKUP(K48,'Перечень всех полей'!$B:$M,12,0)</f>
        <v>&lt;field index='52'   DataPropertyName='nmmpob          Russian='Место обслуживания (очередное событие)'              Table=''         MS_Description='MS_Description'     visible='0' displayed='true' defaultWidth='50'  macterColumn=''/&gt;</v>
      </c>
      <c r="M48" s="5" t="s">
        <v>126</v>
      </c>
      <c r="N48" t="str">
        <f>VLOOKUP(M48,'Перечень всех полей'!$B:$M,12,0)</f>
        <v>&lt;field index='52'   DataPropertyName='nmmpob          Russian='Место обслуживания (очередное событие)'              Table=''         MS_Description='MS_Description'     visible='0' displayed='true' defaultWidth='50'  macterColumn=''/&gt;</v>
      </c>
    </row>
    <row r="49" spans="1:14">
      <c r="A49" s="5" t="s">
        <v>128</v>
      </c>
      <c r="B49" t="str">
        <f>VLOOKUP(A49,'Перечень всех полей'!$B:$M,12,0)</f>
        <v>&lt;field index='53'   DataPropertyName='nrvrm          Russian='Норма времени МК, час'              Table=''         MS_Description='MS_Description'     visible='0' displayed='true' defaultWidth='50'  macterColumn=''/&gt;</v>
      </c>
      <c r="C49" s="5" t="s">
        <v>128</v>
      </c>
      <c r="D49" t="str">
        <f>VLOOKUP(C49,'Перечень всех полей'!$B:$M,12,0)</f>
        <v>&lt;field index='53'   DataPropertyName='nrvrm          Russian='Норма времени МК, час'              Table=''         MS_Description='MS_Description'     visible='0' displayed='true' defaultWidth='50'  macterColumn=''/&gt;</v>
      </c>
      <c r="F49" s="5" t="s">
        <v>201</v>
      </c>
      <c r="G49" t="str">
        <f>VLOOKUP(F49,'Перечень всех полей'!$B:$M,12,0)</f>
        <v>&lt;field index='99'   DataPropertyName='nrvrr          Russian='Норма времени РМ, час'              Table=''         MS_Description='MS_Description'     visible='0' displayed='true' defaultWidth='50'  macterColumn=''/&gt;</v>
      </c>
      <c r="H49" s="5" t="s">
        <v>201</v>
      </c>
      <c r="I49" t="str">
        <f>VLOOKUP(H49,'Перечень всех полей'!$B:$M,12,0)</f>
        <v>&lt;field index='99'   DataPropertyName='nrvrr          Russian='Норма времени РМ, час'              Table=''         MS_Description='MS_Description'     visible='0' displayed='true' defaultWidth='50'  macterColumn=''/&gt;</v>
      </c>
      <c r="K49" s="5" t="s">
        <v>227</v>
      </c>
      <c r="L49" t="str">
        <f>VLOOKUP(K49,'Перечень всех полей'!$B:$M,12,0)</f>
        <v>&lt;field index='116'   DataPropertyName='nrvrt          Russian='Норма времени ТО, час'              Table=''         MS_Description='MS_Description'     visible='0' displayed='true' defaultWidth='50'  macterColumn=''/&gt;</v>
      </c>
      <c r="M49" s="5" t="s">
        <v>227</v>
      </c>
      <c r="N49" t="str">
        <f>VLOOKUP(M49,'Перечень всех полей'!$B:$M,12,0)</f>
        <v>&lt;field index='116'   DataPropertyName='nrvrt          Russian='Норма времени ТО, час'              Table=''         MS_Description='MS_Description'     visible='0' displayed='true' defaultWidth='50'  macterColumn=''/&gt;</v>
      </c>
    </row>
    <row r="50" spans="1:14">
      <c r="A50" s="5" t="s">
        <v>130</v>
      </c>
      <c r="B50" t="str">
        <f>VLOOKUP(A50,'Перечень всех полей'!$B:$M,12,0)</f>
        <v>&lt;field index='54'   DataPropertyName='kdnrvrm          Russian='Код нормы МК'              Table=''         MS_Description='MS_Description'     visible='0' displayed='true' defaultWidth='50'  macterColumn=''/&gt;</v>
      </c>
      <c r="C50" s="5" t="s">
        <v>130</v>
      </c>
      <c r="D50" t="str">
        <f>VLOOKUP(C50,'Перечень всех полей'!$B:$M,12,0)</f>
        <v>&lt;field index='54'   DataPropertyName='kdnrvrm          Russian='Код нормы МК'              Table=''         MS_Description='MS_Description'     visible='0' displayed='true' defaultWidth='50'  macterColumn=''/&gt;</v>
      </c>
      <c r="F50" s="5" t="s">
        <v>203</v>
      </c>
      <c r="G50" t="str">
        <f>VLOOKUP(F50,'Перечень всех полей'!$B:$M,12,0)</f>
        <v>&lt;field index='100'   DataPropertyName='kdnrvrr          Russian='Код нормы РМ'              Table=''         MS_Description='MS_Description'     visible='0' displayed='true' defaultWidth='50'  macterColumn=''/&gt;</v>
      </c>
      <c r="H50" s="5" t="s">
        <v>203</v>
      </c>
      <c r="I50" t="str">
        <f>VLOOKUP(H50,'Перечень всех полей'!$B:$M,12,0)</f>
        <v>&lt;field index='100'   DataPropertyName='kdnrvrr          Russian='Код нормы РМ'              Table=''         MS_Description='MS_Description'     visible='0' displayed='true' defaultWidth='50'  macterColumn=''/&gt;</v>
      </c>
      <c r="K50" s="5" t="s">
        <v>229</v>
      </c>
      <c r="L50" t="str">
        <f>VLOOKUP(K50,'Перечень всех полей'!$B:$M,12,0)</f>
        <v>&lt;field index='117'   DataPropertyName='kdnrvrt          Russian='Код нормы ТО'              Table=''         MS_Description='MS_Description'     visible='0' displayed='true' defaultWidth='50'  macterColumn=''/&gt;</v>
      </c>
      <c r="M50" s="5" t="s">
        <v>229</v>
      </c>
      <c r="N50" t="str">
        <f>VLOOKUP(M50,'Перечень всех полей'!$B:$M,12,0)</f>
        <v>&lt;field index='117'   DataPropertyName='kdnrvrt          Russian='Код нормы ТО'              Table=''         MS_Description='MS_Description'     visible='0' displayed='true' defaultWidth='50'  macterColumn=''/&gt;</v>
      </c>
    </row>
    <row r="51" spans="1:14">
      <c r="A51" s="5" t="s">
        <v>132</v>
      </c>
      <c r="B51" t="str">
        <f>VLOOKUP(A51,'Перечень всех полей'!$B:$M,12,0)</f>
        <v>&lt;field index='55'   DataPropertyName='cnm          Russian='Стоимость МК (очередное событие)'              Table=''         MS_Description='MS_Description'     visible='0' displayed='true' defaultWidth='50'  macterColumn=''/&gt;</v>
      </c>
      <c r="C51" s="5" t="s">
        <v>132</v>
      </c>
      <c r="D51" t="str">
        <f>VLOOKUP(C51,'Перечень всех полей'!$B:$M,12,0)</f>
        <v>&lt;field index='55'   DataPropertyName='cnm          Russian='Стоимость МК (очередное событие)'              Table=''         MS_Description='MS_Description'     visible='0' displayed='true' defaultWidth='50'  macterColumn=''/&gt;</v>
      </c>
      <c r="F51" s="5" t="s">
        <v>205</v>
      </c>
      <c r="G51" t="str">
        <f>VLOOKUP(F51,'Перечень всех полей'!$B:$M,12,0)</f>
        <v>&lt;field index='101'   DataPropertyName='cnr          Russian='Стоимость РМ (очередное событие)'              Table=''         MS_Description='MS_Description'     visible='0' displayed='true' defaultWidth='50'  macterColumn=''/&gt;</v>
      </c>
      <c r="H51" s="5" t="s">
        <v>205</v>
      </c>
      <c r="I51" t="str">
        <f>VLOOKUP(H51,'Перечень всех полей'!$B:$M,12,0)</f>
        <v>&lt;field index='101'   DataPropertyName='cnr          Russian='Стоимость РМ (очередное событие)'              Table=''         MS_Description='MS_Description'     visible='0' displayed='true' defaultWidth='50'  macterColumn=''/&gt;</v>
      </c>
      <c r="K51" s="5" t="s">
        <v>231</v>
      </c>
      <c r="L51" t="str">
        <f>VLOOKUP(K51,'Перечень всех полей'!$B:$M,12,0)</f>
        <v>&lt;field index='118'   DataPropertyName='cnto          Russian='Стоимость ТО (очередное событие)'              Table=''         MS_Description='MS_Description'     visible='0' displayed='true' defaultWidth='50'  macterColumn=''/&gt;</v>
      </c>
      <c r="M51" s="5" t="s">
        <v>231</v>
      </c>
      <c r="N51" t="str">
        <f>VLOOKUP(M51,'Перечень всех полей'!$B:$M,12,0)</f>
        <v>&lt;field index='118'   DataPropertyName='cnto          Russian='Стоимость ТО (очередное событие)'              Table=''         MS_Description='MS_Description'     visible='0' displayed='true' defaultWidth='50'  macterColumn=''/&gt;</v>
      </c>
    </row>
    <row r="52" spans="1:14">
      <c r="A52" s="5" t="s">
        <v>134</v>
      </c>
      <c r="B52" t="str">
        <f>VLOOKUP(A52,'Перечень всех полей'!$B:$M,12,0)</f>
        <v>&lt;field index='56'   DataPropertyName='cnmd          Russian='Стоимость МК доп. (очередное событие)'              Table=''         MS_Description='MS_Description'     visible='0' displayed='true' defaultWidth='50'  macterColumn=''/&gt;</v>
      </c>
      <c r="C52" s="5" t="s">
        <v>134</v>
      </c>
      <c r="D52" t="str">
        <f>VLOOKUP(C52,'Перечень всех полей'!$B:$M,12,0)</f>
        <v>&lt;field index='56'   DataPropertyName='cnmd          Russian='Стоимость МК доп. (очередное событие)'              Table=''         MS_Description='MS_Description'     visible='0' displayed='true' defaultWidth='50'  macterColumn=''/&gt;</v>
      </c>
      <c r="F52" s="5" t="s">
        <v>207</v>
      </c>
      <c r="G52" t="str">
        <f>VLOOKUP(F52,'Перечень всех полей'!$B:$M,12,0)</f>
        <v>&lt;field index='102'   DataPropertyName='cnrd          Russian='Стоимость РМ доп. (очередное событие)'              Table=''         MS_Description='MS_Description'     visible='0' displayed='true' defaultWidth='50'  macterColumn=''/&gt;</v>
      </c>
      <c r="H52" s="5" t="s">
        <v>207</v>
      </c>
      <c r="I52" t="str">
        <f>VLOOKUP(H52,'Перечень всех полей'!$B:$M,12,0)</f>
        <v>&lt;field index='102'   DataPropertyName='cnrd          Russian='Стоимость РМ доп. (очередное событие)'              Table=''         MS_Description='MS_Description'     visible='0' displayed='true' defaultWidth='50'  macterColumn=''/&gt;</v>
      </c>
      <c r="K52" s="5" t="s">
        <v>233</v>
      </c>
      <c r="L52" t="str">
        <f>VLOOKUP(K52,'Перечень всех полей'!$B:$M,12,0)</f>
        <v>&lt;field index='119'   DataPropertyName='cntod          Russian='Стоимость ТО доп. (очередное событие)'              Table=''         MS_Description='MS_Description'     visible='0' displayed='true' defaultWidth='50'  macterColumn=''/&gt;</v>
      </c>
      <c r="M52" s="5" t="s">
        <v>233</v>
      </c>
      <c r="N52" t="str">
        <f>VLOOKUP(M52,'Перечень всех полей'!$B:$M,12,0)</f>
        <v>&lt;field index='119'   DataPropertyName='cntod          Russian='Стоимость ТО доп. (очередное событие)'              Table=''         MS_Description='MS_Description'     visible='0' displayed='true' defaultWidth='50'  macterColumn=''/&gt;</v>
      </c>
    </row>
    <row r="53" spans="1:14">
      <c r="A53" s="5" t="s">
        <v>136</v>
      </c>
      <c r="B53" t="str">
        <f>VLOOKUP(A53,'Перечень всех полей'!$B:$M,12,0)</f>
        <v>&lt;field index='57'   DataPropertyName='ncsrm          Russian='Наценка за срочность МК (очередное событие)'              Table=''         MS_Description='MS_Description'     visible='0' displayed='true' defaultWidth='50'  macterColumn=''/&gt;</v>
      </c>
      <c r="C53" s="5" t="s">
        <v>136</v>
      </c>
      <c r="D53" t="str">
        <f>VLOOKUP(C53,'Перечень всех полей'!$B:$M,12,0)</f>
        <v>&lt;field index='57'   DataPropertyName='ncsrm          Russian='Наценка за срочность МК (очередное событие)'              Table=''         MS_Description='MS_Description'     visible='0' displayed='true' defaultWidth='50'  macterColumn=''/&gt;</v>
      </c>
      <c r="F53" s="5" t="s">
        <v>209</v>
      </c>
      <c r="G53" t="str">
        <f>VLOOKUP(F53,'Перечень всех полей'!$B:$M,12,0)</f>
        <v>&lt;field index='103'   DataPropertyName='ncsrr          Russian='Наценка за срочность РМ (очередное событие)'              Table=''         MS_Description='MS_Description'     visible='0' displayed='true' defaultWidth='50'  macterColumn=''/&gt;</v>
      </c>
      <c r="H53" s="5" t="s">
        <v>209</v>
      </c>
      <c r="I53" t="str">
        <f>VLOOKUP(H53,'Перечень всех полей'!$B:$M,12,0)</f>
        <v>&lt;field index='103'   DataPropertyName='ncsrr          Russian='Наценка за срочность РМ (очередное событие)'              Table=''         MS_Description='MS_Description'     visible='0' displayed='true' defaultWidth='50'  macterColumn=''/&gt;</v>
      </c>
    </row>
    <row r="54" spans="1:14">
      <c r="A54" s="12" t="s">
        <v>244</v>
      </c>
      <c r="B54" t="str">
        <f>VLOOKUP(A54,'Перечень всех полей'!$B:$M,12,0)</f>
        <v>&lt;field index='129'   DataPropertyName='nmvdmkfk          Russian='Вид МК  (последнее событие)'              Table=''         MS_Description='MS_Description'     visible='0' displayed='true' defaultWidth='50'  macterColumn=''/&gt;</v>
      </c>
      <c r="C54" s="12" t="s">
        <v>244</v>
      </c>
      <c r="D54" t="str">
        <f>VLOOKUP(C54,'Перечень всех полей'!$B:$M,12,0)</f>
        <v>&lt;field index='129'   DataPropertyName='nmvdmkfk          Russian='Вид МК  (последнее событие)'              Table=''         MS_Description='MS_Description'     visible='0' displayed='true' defaultWidth='50'  macterColumn=''/&gt;</v>
      </c>
      <c r="F54" s="12" t="s">
        <v>211</v>
      </c>
      <c r="G54" t="str">
        <f>VLOOKUP(F54,'Перечень всех полей'!$B:$M,12,0)</f>
        <v>&lt;field index='104'   DataPropertyName='nmvdrfk          Russian='Вид ремонта (последнее событие)'              Table=''         MS_Description='MS_Description'     visible='0' displayed='true' defaultWidth='50'  macterColumn=''/&gt;</v>
      </c>
      <c r="H54" s="12" t="s">
        <v>211</v>
      </c>
      <c r="I54" t="str">
        <f>VLOOKUP(H54,'Перечень всех полей'!$B:$M,12,0)</f>
        <v>&lt;field index='104'   DataPropertyName='nmvdrfk          Russian='Вид ремонта (последнее событие)'              Table=''         MS_Description='MS_Description'     visible='0' displayed='true' defaultWidth='50'  macterColumn=''/&gt;</v>
      </c>
      <c r="K54" s="12" t="s">
        <v>235</v>
      </c>
      <c r="L54" t="str">
        <f>VLOOKUP(K54,'Перечень всех полей'!$B:$M,12,0)</f>
        <v>&lt;field index='120'   DataPropertyName='nmvdtofk          Russian='Вид ТО (последнее событие)'              Table=''         MS_Description='MS_Description'     visible='0' displayed='true' defaultWidth='50'  macterColumn=''/&gt;</v>
      </c>
      <c r="M54" s="12" t="s">
        <v>235</v>
      </c>
      <c r="N54" t="str">
        <f>VLOOKUP(M54,'Перечень всех полей'!$B:$M,12,0)</f>
        <v>&lt;field index='120'   DataPropertyName='nmvdtofk          Russian='Вид ТО (последнее событие)'              Table=''         MS_Description='MS_Description'     visible='0' displayed='true' defaultWidth='50'  macterColumn=''/&gt;</v>
      </c>
    </row>
    <row r="55" spans="1:14">
      <c r="A55" s="12" t="s">
        <v>246</v>
      </c>
      <c r="B55" t="str">
        <f>VLOOKUP(A55,'Перечень всех полей'!$B:$M,12,0)</f>
        <v>&lt;field index='130'   DataPropertyName='dtmkfk          Russian='Дата МК (последнее событие)'              Table=''         MS_Description='MS_Description'     visible='0' displayed='true' defaultWidth='50'  macterColumn=''/&gt;</v>
      </c>
      <c r="C55" s="12" t="s">
        <v>246</v>
      </c>
      <c r="D55" t="str">
        <f>VLOOKUP(C55,'Перечень всех полей'!$B:$M,12,0)</f>
        <v>&lt;field index='130'   DataPropertyName='dtmkfk          Russian='Дата МК (последнее событие)'              Table=''         MS_Description='MS_Description'     visible='0' displayed='true' defaultWidth='50'  macterColumn=''/&gt;</v>
      </c>
      <c r="F55" s="12" t="s">
        <v>213</v>
      </c>
      <c r="G55" t="str">
        <f>VLOOKUP(F55,'Перечень всех полей'!$B:$M,12,0)</f>
        <v>&lt;field index='105'   DataPropertyName='dtrmfk          Russian='Дата ремонта (последнее событие)'              Table=''         MS_Description='MS_Description'     visible='0' displayed='true' defaultWidth='50'  macterColumn=''/&gt;</v>
      </c>
      <c r="H55" s="12" t="s">
        <v>213</v>
      </c>
      <c r="I55" t="str">
        <f>VLOOKUP(H55,'Перечень всех полей'!$B:$M,12,0)</f>
        <v>&lt;field index='105'   DataPropertyName='dtrmfk          Russian='Дата ремонта (последнее событие)'              Table=''         MS_Description='MS_Description'     visible='0' displayed='true' defaultWidth='50'  macterColumn=''/&gt;</v>
      </c>
      <c r="K55" s="12" t="s">
        <v>237</v>
      </c>
      <c r="L55" t="str">
        <f>VLOOKUP(K55,'Перечень всех полей'!$B:$M,12,0)</f>
        <v>&lt;field index='121'   DataPropertyName='dttofk          Russian='Дата ТО (последнее событие)'              Table=''         MS_Description='MS_Description'     visible='0' displayed='true' defaultWidth='50'  macterColumn=''/&gt;</v>
      </c>
      <c r="M55" s="12" t="s">
        <v>237</v>
      </c>
      <c r="N55" t="str">
        <f>VLOOKUP(M55,'Перечень всех полей'!$B:$M,12,0)</f>
        <v>&lt;field index='121'   DataPropertyName='dttofk          Russian='Дата ТО (последнее событие)'              Table=''         MS_Description='MS_Description'     visible='0' displayed='true' defaultWidth='50'  macterColumn=''/&gt;</v>
      </c>
    </row>
    <row r="56" spans="1:14">
      <c r="A56" s="6" t="s">
        <v>138</v>
      </c>
      <c r="B56" t="str">
        <f>VLOOKUP(A56,'Перечень всех полей'!$B:$M,12,0)</f>
        <v>&lt;field index='58'   DataPropertyName='gdn          Russian='Годен да\нет'              Table=''         MS_Description='MS_Description'     visible='0' displayed='true' defaultWidth='50'  macterColumn=''/&gt;</v>
      </c>
      <c r="C56" s="6" t="s">
        <v>138</v>
      </c>
      <c r="D56" t="str">
        <f>VLOOKUP(C56,'Перечень всех полей'!$B:$M,12,0)</f>
        <v>&lt;field index='58'   DataPropertyName='gdn          Russian='Годен да\нет'              Table=''         MS_Description='MS_Description'     visible='0' displayed='true' defaultWidth='50'  macterColumn=''/&gt;</v>
      </c>
    </row>
    <row r="57" spans="1:14">
      <c r="A57" s="19" t="s">
        <v>262</v>
      </c>
      <c r="B57" t="str">
        <f>VLOOKUP(A57,'Перечень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C57" s="19" t="s">
        <v>262</v>
      </c>
      <c r="D57" t="str">
        <f>VLOOKUP(C57,'Перечень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F57" s="19" t="s">
        <v>262</v>
      </c>
      <c r="G57" t="str">
        <f>VLOOKUP(F57,'Перечень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H57" s="19" t="s">
        <v>262</v>
      </c>
      <c r="I57" t="str">
        <f>VLOOKUP(H57,'Перечень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K57" s="19" t="s">
        <v>262</v>
      </c>
      <c r="L57" t="str">
        <f>VLOOKUP(K57,'Перечень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M57" s="19" t="s">
        <v>262</v>
      </c>
      <c r="N57" t="str">
        <f>VLOOKUP(M57,'Перечень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</row>
    <row r="58" spans="1:14">
      <c r="A58" s="19" t="s">
        <v>266</v>
      </c>
      <c r="B58" t="str">
        <f>VLOOKUP(A58,'Перечень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C58" s="19" t="s">
        <v>266</v>
      </c>
      <c r="D58" t="str">
        <f>VLOOKUP(C58,'Перечень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F58" s="19" t="s">
        <v>266</v>
      </c>
      <c r="G58" t="str">
        <f>VLOOKUP(F58,'Перечень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H58" s="19" t="s">
        <v>266</v>
      </c>
      <c r="I58" t="str">
        <f>VLOOKUP(H58,'Перечень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K58" s="19" t="s">
        <v>266</v>
      </c>
      <c r="L58" t="str">
        <f>VLOOKUP(K58,'Перечень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M58" s="19" t="s">
        <v>266</v>
      </c>
      <c r="N58" t="str">
        <f>VLOOKUP(M58,'Перечень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</row>
    <row r="59" spans="1:14">
      <c r="A59" s="19" t="s">
        <v>269</v>
      </c>
      <c r="B59" t="str">
        <f>VLOOKUP(A59,'Перечень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C59" s="19" t="s">
        <v>269</v>
      </c>
      <c r="D59" t="str">
        <f>VLOOKUP(C59,'Перечень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F59" s="19" t="s">
        <v>269</v>
      </c>
      <c r="G59" t="str">
        <f>VLOOKUP(F59,'Перечень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H59" s="19" t="s">
        <v>269</v>
      </c>
      <c r="I59" t="str">
        <f>VLOOKUP(H59,'Перечень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K59" s="19" t="s">
        <v>269</v>
      </c>
      <c r="L59" t="str">
        <f>VLOOKUP(K59,'Перечень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M59" s="19" t="s">
        <v>269</v>
      </c>
      <c r="N59" t="str">
        <f>VLOOKUP(M59,'Перечень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</row>
    <row r="60" spans="1:14">
      <c r="A60" s="19" t="s">
        <v>273</v>
      </c>
      <c r="B60" t="str">
        <f>VLOOKUP(A60,'Перечень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C60" s="19" t="s">
        <v>273</v>
      </c>
      <c r="D60" t="str">
        <f>VLOOKUP(C60,'Перечень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F60" s="19" t="s">
        <v>273</v>
      </c>
      <c r="G60" t="str">
        <f>VLOOKUP(F60,'Перечень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H60" s="19" t="s">
        <v>273</v>
      </c>
      <c r="I60" t="str">
        <f>VLOOKUP(H60,'Перечень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K60" s="19" t="s">
        <v>273</v>
      </c>
      <c r="L60" t="str">
        <f>VLOOKUP(K60,'Перечень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M60" s="19" t="s">
        <v>273</v>
      </c>
      <c r="N60" t="str">
        <f>VLOOKUP(M60,'Перечень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</row>
    <row r="61" spans="1:14">
      <c r="A61" s="19" t="s">
        <v>276</v>
      </c>
      <c r="B61" t="str">
        <f>VLOOKUP(A61,'Перечень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C61" s="19" t="s">
        <v>276</v>
      </c>
      <c r="D61" t="str">
        <f>VLOOKUP(C61,'Перечень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F61" s="19" t="s">
        <v>276</v>
      </c>
      <c r="G61" t="str">
        <f>VLOOKUP(F61,'Перечень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H61" s="19" t="s">
        <v>276</v>
      </c>
      <c r="I61" t="str">
        <f>VLOOKUP(H61,'Перечень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K61" s="19" t="s">
        <v>276</v>
      </c>
      <c r="L61" t="str">
        <f>VLOOKUP(K61,'Перечень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M61" s="19" t="s">
        <v>276</v>
      </c>
      <c r="N61" t="str">
        <f>VLOOKUP(M61,'Перечень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</row>
    <row r="62" spans="1:14">
      <c r="A62" s="19" t="s">
        <v>280</v>
      </c>
      <c r="B62" t="str">
        <f>VLOOKUP(A62,'Перечень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C62" s="19" t="s">
        <v>280</v>
      </c>
      <c r="D62" t="str">
        <f>VLOOKUP(C62,'Перечень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F62" s="19" t="s">
        <v>280</v>
      </c>
      <c r="G62" t="str">
        <f>VLOOKUP(F62,'Перечень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H62" s="19" t="s">
        <v>280</v>
      </c>
      <c r="I62" t="str">
        <f>VLOOKUP(H62,'Перечень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K62" s="19" t="s">
        <v>280</v>
      </c>
      <c r="L62" t="str">
        <f>VLOOKUP(K62,'Перечень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M62" s="19" t="s">
        <v>280</v>
      </c>
      <c r="N62" t="str">
        <f>VLOOKUP(M62,'Перечень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</row>
    <row r="63" spans="1:14">
      <c r="A63" s="19" t="s">
        <v>283</v>
      </c>
      <c r="B63" t="str">
        <f>VLOOKUP(A63,'Перечень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C63" s="19" t="s">
        <v>283</v>
      </c>
      <c r="D63" t="str">
        <f>VLOOKUP(C63,'Перечень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F63" s="19" t="s">
        <v>283</v>
      </c>
      <c r="G63" t="str">
        <f>VLOOKUP(F63,'Перечень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H63" s="19" t="s">
        <v>283</v>
      </c>
      <c r="I63" t="str">
        <f>VLOOKUP(H63,'Перечень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K63" s="19" t="s">
        <v>283</v>
      </c>
      <c r="L63" t="str">
        <f>VLOOKUP(K63,'Перечень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M63" s="19" t="s">
        <v>283</v>
      </c>
      <c r="N63" t="str">
        <f>VLOOKUP(M63,'Перечень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</row>
    <row r="64" spans="1:14">
      <c r="A64" s="19" t="s">
        <v>287</v>
      </c>
      <c r="B64" t="str">
        <f>VLOOKUP(A64,'Перечень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C64" s="19" t="s">
        <v>287</v>
      </c>
      <c r="D64" t="str">
        <f>VLOOKUP(C64,'Перечень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F64" s="19" t="s">
        <v>287</v>
      </c>
      <c r="G64" t="str">
        <f>VLOOKUP(F64,'Перечень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H64" s="19" t="s">
        <v>287</v>
      </c>
      <c r="I64" t="str">
        <f>VLOOKUP(H64,'Перечень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K64" s="19" t="s">
        <v>287</v>
      </c>
      <c r="L64" t="str">
        <f>VLOOKUP(K64,'Перечень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M64" s="19" t="s">
        <v>287</v>
      </c>
      <c r="N64" t="str">
        <f>VLOOKUP(M64,'Перечень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</row>
    <row r="65" spans="1:14">
      <c r="A65" s="19" t="s">
        <v>290</v>
      </c>
      <c r="B65" t="str">
        <f>VLOOKUP(A65,'Перечень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C65" s="19" t="s">
        <v>290</v>
      </c>
      <c r="D65" t="str">
        <f>VLOOKUP(C65,'Перечень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F65" s="19" t="s">
        <v>290</v>
      </c>
      <c r="G65" t="str">
        <f>VLOOKUP(F65,'Перечень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H65" s="19" t="s">
        <v>290</v>
      </c>
      <c r="I65" t="str">
        <f>VLOOKUP(H65,'Перечень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K65" s="19" t="s">
        <v>290</v>
      </c>
      <c r="L65" t="str">
        <f>VLOOKUP(K65,'Перечень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M65" s="19" t="s">
        <v>290</v>
      </c>
      <c r="N65" t="str">
        <f>VLOOKUP(M65,'Перечень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</row>
    <row r="66" spans="1:14">
      <c r="A66" s="9" t="s">
        <v>142</v>
      </c>
      <c r="B66" t="str">
        <f>VLOOKUP(A66,'Перечень всех полей'!$B:$M,12,0)</f>
        <v>&lt;field index='60'   DataPropertyName='zdld          Russian='Задолженность, дни'              Table=''         MS_Description='MS_Description'     visible='0' displayed='true' defaultWidth='50'  macterColumn=''/&gt;</v>
      </c>
      <c r="F66" s="9" t="s">
        <v>142</v>
      </c>
      <c r="G66" t="str">
        <f>VLOOKUP(F66,'Перечень всех полей'!$B:$M,12,0)</f>
        <v>&lt;field index='60'   DataPropertyName='zdld          Russian='Задолженность, дни'              Table=''         MS_Description='MS_Description'     visible='0' displayed='true' defaultWidth='50'  macterColumn=''/&gt;</v>
      </c>
      <c r="K66" s="9" t="s">
        <v>142</v>
      </c>
      <c r="L66" t="str">
        <f>VLOOKUP(K66,'Перечень всех полей'!$B:$M,12,0)</f>
        <v>&lt;field index='60'   DataPropertyName='zdld          Russian='Задолженность, дни'              Table=''         MS_Description='MS_Description'     visible='0' displayed='true' defaultWidth='50'  macterColumn=''/&gt;</v>
      </c>
    </row>
    <row r="67" spans="1:14">
      <c r="A67" s="9" t="s">
        <v>144</v>
      </c>
      <c r="B67" t="str">
        <f>VLOOKUP(A67,'Перечень всех полей'!$B:$M,12,0)</f>
        <v>&lt;field index='61'   DataPropertyName='prichinazad          Russian='Причина задолженности'              Table=''         MS_Description='MS_Description'     visible='0' displayed='true' defaultWidth='50'  macterColumn=''/&gt;</v>
      </c>
      <c r="F67" s="9" t="s">
        <v>144</v>
      </c>
      <c r="G67" t="str">
        <f>VLOOKUP(F67,'Перечень всех полей'!$B:$M,12,0)</f>
        <v>&lt;field index='61'   DataPropertyName='prichinazad          Russian='Причина задолженности'              Table=''         MS_Description='MS_Description'     visible='0' displayed='true' defaultWidth='50'  macterColumn=''/&gt;</v>
      </c>
      <c r="K67" s="9" t="s">
        <v>144</v>
      </c>
      <c r="L67" t="str">
        <f>VLOOKUP(K67,'Перечень всех полей'!$B:$M,12,0)</f>
        <v>&lt;field index='61'   DataPropertyName='prichinazad          Russian='Причина задолженности'              Table=''         MS_Description='MS_Description'     visible='0' displayed='true' defaultWidth='50'  macterColumn=''/&gt;</v>
      </c>
    </row>
    <row r="68" spans="1:14">
      <c r="C68" s="8" t="s">
        <v>146</v>
      </c>
      <c r="D68" t="str">
        <f>VLOOKUP(C68,'Перечень всех полей'!$B:$M,12,0)</f>
        <v>&lt;field index='63'   DataPropertyName='klsi          Russian='К-во СИ'              Table=''         MS_Description='MS_Description'     visible='0' displayed='true' defaultWidth='50'  macterColumn=''/&gt;</v>
      </c>
      <c r="H68" s="8" t="s">
        <v>146</v>
      </c>
      <c r="I68" t="str">
        <f>VLOOKUP(H68,'Перечень всех полей'!$B:$M,12,0)</f>
        <v>&lt;field index='63'   DataPropertyName='klsi          Russian='К-во СИ'              Table=''         MS_Description='MS_Description'     visible='0' displayed='true' defaultWidth='50'  macterColumn=''/&gt;</v>
      </c>
      <c r="M68" s="8" t="s">
        <v>146</v>
      </c>
      <c r="N68" t="str">
        <f>VLOOKUP(M68,'Перечень всех полей'!$B:$M,12,0)</f>
        <v>&lt;field index='63'   DataPropertyName='klsi          Russian='К-во СИ'              Table=''         MS_Description='MS_Description'     visible='0' displayed='true' defaultWidth='50'  macterColumn=''/&gt;</v>
      </c>
    </row>
  </sheetData>
  <autoFilter ref="A1:M68" xr:uid="{00000000-0009-0000-0000-000003000000}"/>
  <pageMargins left="0.7" right="0.7" top="0.75" bottom="0.75" header="0.3" footer="0.3"/>
  <pageSetup paperSize="9"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89"/>
  <sheetViews>
    <sheetView zoomScale="90" zoomScaleNormal="90" workbookViewId="0">
      <pane ySplit="1" topLeftCell="A50" activePane="bottomLeft" state="frozen"/>
      <selection pane="bottomLeft" activeCell="W49" sqref="W49"/>
    </sheetView>
  </sheetViews>
  <sheetFormatPr defaultRowHeight="15" outlineLevelCol="1"/>
  <cols>
    <col min="1" max="1" width="61.7109375" customWidth="1"/>
    <col min="2" max="2" width="58.140625" hidden="1" customWidth="1" outlineLevel="1"/>
    <col min="3" max="3" width="61.7109375" bestFit="1" customWidth="1" collapsed="1"/>
    <col min="4" max="4" width="27.5703125" hidden="1" customWidth="1" outlineLevel="1"/>
    <col min="5" max="5" width="72.7109375" bestFit="1" customWidth="1" collapsed="1"/>
    <col min="6" max="6" width="44.85546875" hidden="1" customWidth="1" outlineLevel="1"/>
    <col min="7" max="7" width="56.42578125" bestFit="1" customWidth="1" collapsed="1"/>
    <col min="8" max="8" width="27.5703125" hidden="1" customWidth="1" outlineLevel="1"/>
    <col min="9" max="9" width="59.5703125" bestFit="1" customWidth="1" collapsed="1"/>
    <col min="10" max="10" width="27.5703125" hidden="1" customWidth="1" outlineLevel="1"/>
    <col min="11" max="11" width="4.28515625" customWidth="1" collapsed="1"/>
    <col min="12" max="12" width="61.7109375" bestFit="1" customWidth="1"/>
    <col min="13" max="13" width="27.5703125" hidden="1" customWidth="1" outlineLevel="1"/>
    <col min="14" max="14" width="61.7109375" customWidth="1" collapsed="1"/>
    <col min="15" max="15" width="27.5703125" hidden="1" customWidth="1" outlineLevel="1"/>
    <col min="16" max="16" width="69.42578125" bestFit="1" customWidth="1" collapsed="1"/>
    <col min="17" max="17" width="56" hidden="1" customWidth="1" outlineLevel="1"/>
    <col min="18" max="18" width="54.42578125" bestFit="1" customWidth="1" collapsed="1"/>
    <col min="19" max="19" width="27.5703125" hidden="1" customWidth="1" outlineLevel="1"/>
    <col min="20" max="20" width="62" bestFit="1" customWidth="1" collapsed="1"/>
    <col min="21" max="21" width="27.5703125" hidden="1" customWidth="1" outlineLevel="1"/>
    <col min="22" max="22" width="4.28515625" customWidth="1" collapsed="1"/>
    <col min="23" max="23" width="61.7109375" customWidth="1"/>
    <col min="24" max="24" width="30" hidden="1" customWidth="1" outlineLevel="1"/>
    <col min="25" max="25" width="61.7109375" customWidth="1" collapsed="1"/>
    <col min="26" max="26" width="27.5703125" hidden="1" customWidth="1" outlineLevel="1"/>
    <col min="27" max="27" width="74.28515625" bestFit="1" customWidth="1" collapsed="1"/>
    <col min="28" max="28" width="27.5703125" hidden="1" customWidth="1" outlineLevel="1"/>
    <col min="29" max="29" width="58" bestFit="1" customWidth="1" collapsed="1"/>
    <col min="30" max="30" width="45.85546875" hidden="1" customWidth="1" outlineLevel="1"/>
    <col min="31" max="31" width="61.28515625" bestFit="1" customWidth="1" collapsed="1"/>
    <col min="32" max="32" width="39.28515625" hidden="1" customWidth="1" outlineLevel="1"/>
    <col min="33" max="33" width="4.28515625" customWidth="1" collapsed="1"/>
  </cols>
  <sheetData>
    <row r="1" spans="1:32">
      <c r="A1" s="7" t="s">
        <v>459</v>
      </c>
      <c r="B1" s="11"/>
      <c r="C1" s="7" t="s">
        <v>460</v>
      </c>
      <c r="D1" s="11"/>
      <c r="E1" s="7" t="s">
        <v>461</v>
      </c>
      <c r="F1" s="11"/>
      <c r="G1" s="7" t="s">
        <v>462</v>
      </c>
      <c r="H1" s="11"/>
      <c r="I1" s="7" t="s">
        <v>463</v>
      </c>
      <c r="J1" s="11"/>
      <c r="L1" s="7" t="s">
        <v>464</v>
      </c>
      <c r="M1" s="11"/>
      <c r="N1" s="7" t="s">
        <v>465</v>
      </c>
      <c r="O1" s="11"/>
      <c r="P1" s="7" t="s">
        <v>466</v>
      </c>
      <c r="Q1" s="11"/>
      <c r="R1" s="7" t="s">
        <v>467</v>
      </c>
      <c r="S1" s="11"/>
      <c r="T1" s="7" t="s">
        <v>468</v>
      </c>
      <c r="U1" s="11"/>
      <c r="W1" s="7" t="s">
        <v>469</v>
      </c>
      <c r="X1" s="11"/>
      <c r="Y1" s="7" t="s">
        <v>470</v>
      </c>
      <c r="Z1" s="11"/>
      <c r="AA1" s="7" t="s">
        <v>471</v>
      </c>
      <c r="AB1" s="11"/>
      <c r="AC1" s="7" t="s">
        <v>472</v>
      </c>
      <c r="AD1" s="11"/>
      <c r="AE1" s="7" t="s">
        <v>473</v>
      </c>
      <c r="AF1" s="11"/>
    </row>
    <row r="2" spans="1:32">
      <c r="A2" s="3" t="s">
        <v>0</v>
      </c>
      <c r="B2" t="str">
        <f>VLOOKUP(A2,'Перечень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C2" s="3" t="s">
        <v>0</v>
      </c>
      <c r="D2" t="str">
        <f>VLOOKUP(C2,'Перечень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E2" s="3" t="s">
        <v>0</v>
      </c>
      <c r="F2" t="str">
        <f>VLOOKUP(E2,'Перечень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G2" s="3" t="s">
        <v>0</v>
      </c>
      <c r="H2" t="str">
        <f>VLOOKUP(G2,'Перечень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I2" s="3" t="s">
        <v>0</v>
      </c>
      <c r="J2" t="str">
        <f>VLOOKUP(I2,'Перечень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L2" s="3" t="s">
        <v>0</v>
      </c>
      <c r="M2" t="str">
        <f>VLOOKUP(L2,'Перечень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N2" s="3" t="s">
        <v>0</v>
      </c>
      <c r="O2" t="str">
        <f>VLOOKUP(N2,'Перечень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P2" s="3" t="s">
        <v>0</v>
      </c>
      <c r="Q2" t="str">
        <f>VLOOKUP(P2,'Перечень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R2" s="3" t="s">
        <v>0</v>
      </c>
      <c r="S2" t="str">
        <f>VLOOKUP(R2,'Перечень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T2" s="3" t="s">
        <v>0</v>
      </c>
      <c r="U2" t="str">
        <f>VLOOKUP(T2,'Перечень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W2" s="3" t="s">
        <v>0</v>
      </c>
      <c r="X2" t="str">
        <f>VLOOKUP(W2,'Перечень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Y2" s="3" t="s">
        <v>0</v>
      </c>
      <c r="Z2" t="str">
        <f>VLOOKUP(Y2,'Перечень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AA2" s="3" t="s">
        <v>0</v>
      </c>
      <c r="AB2" t="str">
        <f>VLOOKUP(AA2,'Перечень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AC2" s="3" t="s">
        <v>0</v>
      </c>
      <c r="AD2" t="str">
        <f>VLOOKUP(AC2,'Перечень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  <c r="AE2" s="3" t="s">
        <v>0</v>
      </c>
      <c r="AF2" t="str">
        <f>VLOOKUP(AE2,'Перечень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</row>
    <row r="3" spans="1:32">
      <c r="A3" s="3" t="s">
        <v>10</v>
      </c>
      <c r="B3" t="str">
        <f>VLOOKUP(A3,'Перечень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E3" s="3" t="s">
        <v>10</v>
      </c>
      <c r="F3" t="str">
        <f>VLOOKUP(E3,'Перечень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G3" s="3" t="s">
        <v>10</v>
      </c>
      <c r="H3" t="str">
        <f>VLOOKUP(G3,'Перечень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I3" s="3" t="s">
        <v>10</v>
      </c>
      <c r="J3" t="str">
        <f>VLOOKUP(I3,'Перечень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L3" s="3" t="s">
        <v>10</v>
      </c>
      <c r="M3" t="str">
        <f>VLOOKUP(L3,'Перечень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P3" s="3" t="s">
        <v>10</v>
      </c>
      <c r="Q3" t="str">
        <f>VLOOKUP(P3,'Перечень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R3" s="3" t="s">
        <v>10</v>
      </c>
      <c r="S3" t="str">
        <f>VLOOKUP(R3,'Перечень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T3" s="3" t="s">
        <v>10</v>
      </c>
      <c r="U3" t="str">
        <f>VLOOKUP(T3,'Перечень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W3" s="3" t="s">
        <v>10</v>
      </c>
      <c r="X3" t="str">
        <f>VLOOKUP(W3,'Перечень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AA3" s="3" t="s">
        <v>10</v>
      </c>
      <c r="AB3" t="str">
        <f>VLOOKUP(AA3,'Перечень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AC3" s="3" t="s">
        <v>10</v>
      </c>
      <c r="AD3" t="str">
        <f>VLOOKUP(AC3,'Перечень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  <c r="AE3" s="3" t="s">
        <v>10</v>
      </c>
      <c r="AF3" t="str">
        <f>VLOOKUP(AE3,'Перечень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</row>
    <row r="4" spans="1:32">
      <c r="A4" s="3" t="s">
        <v>12</v>
      </c>
      <c r="B4" t="str">
        <f>VLOOKUP(A4,'Перечень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E4" s="3" t="s">
        <v>12</v>
      </c>
      <c r="F4" t="str">
        <f>VLOOKUP(E4,'Перечень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G4" s="3" t="s">
        <v>12</v>
      </c>
      <c r="H4" t="str">
        <f>VLOOKUP(G4,'Перечень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I4" s="3" t="s">
        <v>12</v>
      </c>
      <c r="J4" t="str">
        <f>VLOOKUP(I4,'Перечень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L4" s="3" t="s">
        <v>12</v>
      </c>
      <c r="M4" t="str">
        <f>VLOOKUP(L4,'Перечень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P4" s="3" t="s">
        <v>12</v>
      </c>
      <c r="Q4" t="str">
        <f>VLOOKUP(P4,'Перечень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R4" s="3" t="s">
        <v>12</v>
      </c>
      <c r="S4" t="str">
        <f>VLOOKUP(R4,'Перечень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T4" s="3" t="s">
        <v>12</v>
      </c>
      <c r="U4" t="str">
        <f>VLOOKUP(T4,'Перечень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W4" s="3" t="s">
        <v>12</v>
      </c>
      <c r="X4" t="str">
        <f>VLOOKUP(W4,'Перечень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AA4" s="3" t="s">
        <v>12</v>
      </c>
      <c r="AB4" t="str">
        <f>VLOOKUP(AA4,'Перечень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AC4" s="3" t="s">
        <v>12</v>
      </c>
      <c r="AD4" t="str">
        <f>VLOOKUP(AC4,'Перечень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  <c r="AE4" s="3" t="s">
        <v>12</v>
      </c>
      <c r="AF4" t="str">
        <f>VLOOKUP(AE4,'Перечень всех полей'!$B:$M,12,0)</f>
        <v>&lt;field index='3'   DataPropertyName='nmoi          Russian='Область измерений'              Table=''         MS_Description='MS_Description'     visible='0' displayed='true' defaultWidth='50'  macterColumn=''/&gt;</v>
      </c>
    </row>
    <row r="5" spans="1:32">
      <c r="A5" s="3" t="s">
        <v>14</v>
      </c>
      <c r="B5" t="str">
        <f>VLOOKUP(A5,'Перечень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E5" s="3" t="s">
        <v>14</v>
      </c>
      <c r="F5" t="str">
        <f>VLOOKUP(E5,'Перечень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G5" s="3" t="s">
        <v>14</v>
      </c>
      <c r="H5" t="str">
        <f>VLOOKUP(G5,'Перечень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I5" s="3" t="s">
        <v>14</v>
      </c>
      <c r="J5" t="str">
        <f>VLOOKUP(I5,'Перечень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L5" s="3" t="s">
        <v>14</v>
      </c>
      <c r="M5" t="str">
        <f>VLOOKUP(L5,'Перечень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P5" s="3" t="s">
        <v>14</v>
      </c>
      <c r="Q5" t="str">
        <f>VLOOKUP(P5,'Перечень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R5" s="3" t="s">
        <v>14</v>
      </c>
      <c r="S5" t="str">
        <f>VLOOKUP(R5,'Перечень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T5" s="3" t="s">
        <v>14</v>
      </c>
      <c r="U5" t="str">
        <f>VLOOKUP(T5,'Перечень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W5" s="3" t="s">
        <v>14</v>
      </c>
      <c r="X5" t="str">
        <f>VLOOKUP(W5,'Перечень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AA5" s="3" t="s">
        <v>14</v>
      </c>
      <c r="AB5" t="str">
        <f>VLOOKUP(AA5,'Перечень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AC5" s="3" t="s">
        <v>14</v>
      </c>
      <c r="AD5" t="str">
        <f>VLOOKUP(AC5,'Перечень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  <c r="AE5" s="3" t="s">
        <v>14</v>
      </c>
      <c r="AF5" t="str">
        <f>VLOOKUP(AE5,'Перечень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</row>
    <row r="6" spans="1:32">
      <c r="A6" s="3" t="s">
        <v>16</v>
      </c>
      <c r="B6" t="str">
        <f>VLOOKUP(A6,'Перечень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E6" s="3" t="s">
        <v>16</v>
      </c>
      <c r="F6" t="str">
        <f>VLOOKUP(E6,'Перечень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G6" s="3" t="s">
        <v>16</v>
      </c>
      <c r="H6" t="str">
        <f>VLOOKUP(G6,'Перечень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I6" s="3" t="s">
        <v>16</v>
      </c>
      <c r="J6" t="str">
        <f>VLOOKUP(I6,'Перечень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L6" s="3" t="s">
        <v>16</v>
      </c>
      <c r="M6" t="str">
        <f>VLOOKUP(L6,'Перечень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P6" s="3" t="s">
        <v>16</v>
      </c>
      <c r="Q6" t="str">
        <f>VLOOKUP(P6,'Перечень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R6" s="3" t="s">
        <v>16</v>
      </c>
      <c r="S6" t="str">
        <f>VLOOKUP(R6,'Перечень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T6" s="3" t="s">
        <v>16</v>
      </c>
      <c r="U6" t="str">
        <f>VLOOKUP(T6,'Перечень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W6" s="3" t="s">
        <v>16</v>
      </c>
      <c r="X6" t="str">
        <f>VLOOKUP(W6,'Перечень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AA6" s="3" t="s">
        <v>16</v>
      </c>
      <c r="AB6" t="str">
        <f>VLOOKUP(AA6,'Перечень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AC6" s="3" t="s">
        <v>16</v>
      </c>
      <c r="AD6" t="str">
        <f>VLOOKUP(AC6,'Перечень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  <c r="AE6" s="3" t="s">
        <v>16</v>
      </c>
      <c r="AF6" t="str">
        <f>VLOOKUP(AE6,'Перечень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</row>
    <row r="7" spans="1:32">
      <c r="A7" s="3" t="s">
        <v>18</v>
      </c>
      <c r="B7" t="str">
        <f>VLOOKUP(A7,'Перечень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E7" s="3" t="s">
        <v>18</v>
      </c>
      <c r="F7" t="str">
        <f>VLOOKUP(E7,'Перечень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G7" s="3" t="s">
        <v>18</v>
      </c>
      <c r="H7" t="str">
        <f>VLOOKUP(G7,'Перечень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I7" s="3" t="s">
        <v>18</v>
      </c>
      <c r="J7" t="str">
        <f>VLOOKUP(I7,'Перечень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L7" s="3" t="s">
        <v>18</v>
      </c>
      <c r="M7" t="str">
        <f>VLOOKUP(L7,'Перечень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P7" s="3" t="s">
        <v>18</v>
      </c>
      <c r="Q7" t="str">
        <f>VLOOKUP(P7,'Перечень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R7" s="3" t="s">
        <v>18</v>
      </c>
      <c r="S7" t="str">
        <f>VLOOKUP(R7,'Перечень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T7" s="3" t="s">
        <v>18</v>
      </c>
      <c r="U7" t="str">
        <f>VLOOKUP(T7,'Перечень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W7" s="3" t="s">
        <v>18</v>
      </c>
      <c r="X7" t="str">
        <f>VLOOKUP(W7,'Перечень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AA7" s="3" t="s">
        <v>18</v>
      </c>
      <c r="AB7" t="str">
        <f>VLOOKUP(AA7,'Перечень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AC7" s="3" t="s">
        <v>18</v>
      </c>
      <c r="AD7" t="str">
        <f>VLOOKUP(AC7,'Перечень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  <c r="AE7" s="3" t="s">
        <v>18</v>
      </c>
      <c r="AF7" t="str">
        <f>VLOOKUP(AE7,'Перечень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</row>
    <row r="8" spans="1:32">
      <c r="A8" s="3" t="s">
        <v>20</v>
      </c>
      <c r="B8" t="str">
        <f>VLOOKUP(A8,'Перечень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E8" s="3" t="s">
        <v>20</v>
      </c>
      <c r="F8" t="str">
        <f>VLOOKUP(E8,'Перечень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G8" s="3" t="s">
        <v>20</v>
      </c>
      <c r="H8" t="str">
        <f>VLOOKUP(G8,'Перечень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I8" s="3" t="s">
        <v>20</v>
      </c>
      <c r="J8" t="str">
        <f>VLOOKUP(I8,'Перечень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L8" s="3" t="s">
        <v>20</v>
      </c>
      <c r="M8" t="str">
        <f>VLOOKUP(L8,'Перечень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P8" s="3" t="s">
        <v>20</v>
      </c>
      <c r="Q8" t="str">
        <f>VLOOKUP(P8,'Перечень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R8" s="3" t="s">
        <v>20</v>
      </c>
      <c r="S8" t="str">
        <f>VLOOKUP(R8,'Перечень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T8" s="3" t="s">
        <v>20</v>
      </c>
      <c r="U8" t="str">
        <f>VLOOKUP(T8,'Перечень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W8" s="3" t="s">
        <v>20</v>
      </c>
      <c r="X8" t="str">
        <f>VLOOKUP(W8,'Перечень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AA8" s="3" t="s">
        <v>20</v>
      </c>
      <c r="AB8" t="str">
        <f>VLOOKUP(AA8,'Перечень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AC8" s="3" t="s">
        <v>20</v>
      </c>
      <c r="AD8" t="str">
        <f>VLOOKUP(AC8,'Перечень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  <c r="AE8" s="3" t="s">
        <v>20</v>
      </c>
      <c r="AF8" t="str">
        <f>VLOOKUP(AE8,'Перечень всех полей'!$B:$M,12,0)</f>
        <v>&lt;field index='7'   DataPropertyName='nntpgr          Russian='№ типа по Госреестру'              Table=''         MS_Description='MS_Description'     visible='0' displayed='true' defaultWidth='50'  macterColumn=''/&gt;</v>
      </c>
    </row>
    <row r="9" spans="1:32">
      <c r="A9" s="3" t="s">
        <v>22</v>
      </c>
      <c r="B9" t="str">
        <f>VLOOKUP(A9,'Перечень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E9" s="3" t="s">
        <v>22</v>
      </c>
      <c r="F9" t="str">
        <f>VLOOKUP(E9,'Перечень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G9" s="3" t="s">
        <v>22</v>
      </c>
      <c r="H9" t="str">
        <f>VLOOKUP(G9,'Перечень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I9" s="3" t="s">
        <v>22</v>
      </c>
      <c r="J9" t="str">
        <f>VLOOKUP(I9,'Перечень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L9" s="3" t="s">
        <v>22</v>
      </c>
      <c r="M9" t="str">
        <f>VLOOKUP(L9,'Перечень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P9" s="3" t="s">
        <v>22</v>
      </c>
      <c r="Q9" t="str">
        <f>VLOOKUP(P9,'Перечень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R9" s="3" t="s">
        <v>22</v>
      </c>
      <c r="S9" t="str">
        <f>VLOOKUP(R9,'Перечень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T9" s="3" t="s">
        <v>22</v>
      </c>
      <c r="U9" t="str">
        <f>VLOOKUP(T9,'Перечень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W9" s="3" t="s">
        <v>22</v>
      </c>
      <c r="X9" t="str">
        <f>VLOOKUP(W9,'Перечень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AA9" s="3" t="s">
        <v>22</v>
      </c>
      <c r="AB9" t="str">
        <f>VLOOKUP(AA9,'Перечень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AC9" s="3" t="s">
        <v>22</v>
      </c>
      <c r="AD9" t="str">
        <f>VLOOKUP(AC9,'Перечень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  <c r="AE9" s="3" t="s">
        <v>22</v>
      </c>
      <c r="AF9" t="str">
        <f>VLOOKUP(AE9,'Перечень всех полей'!$B:$M,12,0)</f>
        <v>&lt;field index='8'   DataPropertyName='kdtpvnms          Russian='Код типa ВНИИМС'              Table=''         MS_Description='MS_Description'     visible='0' displayed='true' defaultWidth='50'  macterColumn=''/&gt;</v>
      </c>
    </row>
    <row r="10" spans="1:32">
      <c r="A10" s="3" t="s">
        <v>24</v>
      </c>
      <c r="B10" t="str">
        <f>VLOOKUP(A10,'Перечень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E10" s="3" t="s">
        <v>24</v>
      </c>
      <c r="F10" t="str">
        <f>VLOOKUP(E10,'Перечень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G10" s="3" t="s">
        <v>24</v>
      </c>
      <c r="H10" t="str">
        <f>VLOOKUP(G10,'Перечень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I10" s="3" t="s">
        <v>24</v>
      </c>
      <c r="J10" t="str">
        <f>VLOOKUP(I10,'Перечень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L10" s="3" t="s">
        <v>24</v>
      </c>
      <c r="M10" t="str">
        <f>VLOOKUP(L10,'Перечень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P10" s="3" t="s">
        <v>24</v>
      </c>
      <c r="Q10" t="str">
        <f>VLOOKUP(P10,'Перечень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R10" s="3" t="s">
        <v>24</v>
      </c>
      <c r="S10" t="str">
        <f>VLOOKUP(R10,'Перечень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T10" s="3" t="s">
        <v>24</v>
      </c>
      <c r="U10" t="str">
        <f>VLOOKUP(T10,'Перечень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W10" s="3" t="s">
        <v>24</v>
      </c>
      <c r="X10" t="str">
        <f>VLOOKUP(W10,'Перечень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AA10" s="3" t="s">
        <v>24</v>
      </c>
      <c r="AB10" t="str">
        <f>VLOOKUP(AA10,'Перечень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AC10" s="3" t="s">
        <v>24</v>
      </c>
      <c r="AD10" t="str">
        <f>VLOOKUP(AC10,'Перечень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  <c r="AE10" s="3" t="s">
        <v>24</v>
      </c>
      <c r="AF10" t="str">
        <f>VLOOKUP(AE10,'Перечень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</row>
    <row r="11" spans="1:32">
      <c r="A11" s="3" t="s">
        <v>26</v>
      </c>
      <c r="B11" t="str">
        <f>VLOOKUP(A11,'Перечень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E11" s="3" t="s">
        <v>26</v>
      </c>
      <c r="F11" t="str">
        <f>VLOOKUP(E11,'Перечень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G11" s="3" t="s">
        <v>26</v>
      </c>
      <c r="H11" t="str">
        <f>VLOOKUP(G11,'Перечень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I11" s="3" t="s">
        <v>26</v>
      </c>
      <c r="J11" t="str">
        <f>VLOOKUP(I11,'Перечень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L11" s="3" t="s">
        <v>26</v>
      </c>
      <c r="M11" t="str">
        <f>VLOOKUP(L11,'Перечень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P11" s="3" t="s">
        <v>26</v>
      </c>
      <c r="Q11" t="str">
        <f>VLOOKUP(P11,'Перечень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R11" s="3" t="s">
        <v>26</v>
      </c>
      <c r="S11" t="str">
        <f>VLOOKUP(R11,'Перечень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T11" s="3" t="s">
        <v>26</v>
      </c>
      <c r="U11" t="str">
        <f>VLOOKUP(T11,'Перечень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W11" s="3" t="s">
        <v>26</v>
      </c>
      <c r="X11" t="str">
        <f>VLOOKUP(W11,'Перечень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AA11" s="3" t="s">
        <v>26</v>
      </c>
      <c r="AB11" t="str">
        <f>VLOOKUP(AA11,'Перечень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AC11" s="3" t="s">
        <v>26</v>
      </c>
      <c r="AD11" t="str">
        <f>VLOOKUP(AC11,'Перечень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  <c r="AE11" s="3" t="s">
        <v>26</v>
      </c>
      <c r="AF11" t="str">
        <f>VLOOKUP(AE11,'Перечень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</row>
    <row r="12" spans="1:32">
      <c r="A12" s="3" t="s">
        <v>28</v>
      </c>
      <c r="B12" t="str">
        <f>VLOOKUP(A12,'Перечень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E12" s="3" t="s">
        <v>28</v>
      </c>
      <c r="F12" t="str">
        <f>VLOOKUP(E12,'Перечень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G12" s="3" t="s">
        <v>28</v>
      </c>
      <c r="H12" t="str">
        <f>VLOOKUP(G12,'Перечень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I12" s="3" t="s">
        <v>28</v>
      </c>
      <c r="J12" t="str">
        <f>VLOOKUP(I12,'Перечень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L12" s="3" t="s">
        <v>28</v>
      </c>
      <c r="M12" t="str">
        <f>VLOOKUP(L12,'Перечень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P12" s="3" t="s">
        <v>28</v>
      </c>
      <c r="Q12" t="str">
        <f>VLOOKUP(P12,'Перечень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R12" s="3" t="s">
        <v>28</v>
      </c>
      <c r="S12" t="str">
        <f>VLOOKUP(R12,'Перечень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T12" s="3" t="s">
        <v>28</v>
      </c>
      <c r="U12" t="str">
        <f>VLOOKUP(T12,'Перечень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W12" s="3" t="s">
        <v>28</v>
      </c>
      <c r="X12" t="str">
        <f>VLOOKUP(W12,'Перечень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AA12" s="3" t="s">
        <v>28</v>
      </c>
      <c r="AB12" t="str">
        <f>VLOOKUP(AA12,'Перечень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AC12" s="3" t="s">
        <v>28</v>
      </c>
      <c r="AD12" t="str">
        <f>VLOOKUP(AC12,'Перечень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  <c r="AE12" s="3" t="s">
        <v>28</v>
      </c>
      <c r="AF12" t="str">
        <f>VLOOKUP(AE12,'Перечень всех полей'!$B:$M,12,0)</f>
        <v>&lt;field index='11'   DataPropertyName='nntrgr          Russian='№ типоразмера по Госреестру'              Table=''         MS_Description='MS_Description'     visible='0' displayed='true' defaultWidth='50'  macterColumn=''/&gt;</v>
      </c>
    </row>
    <row r="13" spans="1:32">
      <c r="A13" s="3" t="s">
        <v>32</v>
      </c>
      <c r="B13" t="str">
        <f>VLOOKUP(A13,'Перечень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E13" s="3" t="s">
        <v>32</v>
      </c>
      <c r="F13" t="str">
        <f>VLOOKUP(E13,'Перечень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G13" s="3" t="s">
        <v>32</v>
      </c>
      <c r="H13" t="str">
        <f>VLOOKUP(G13,'Перечень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I13" s="3" t="s">
        <v>32</v>
      </c>
      <c r="J13" t="str">
        <f>VLOOKUP(I13,'Перечень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L13" s="3" t="s">
        <v>32</v>
      </c>
      <c r="M13" t="str">
        <f>VLOOKUP(L13,'Перечень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P13" s="3" t="s">
        <v>32</v>
      </c>
      <c r="Q13" t="str">
        <f>VLOOKUP(P13,'Перечень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R13" s="3" t="s">
        <v>32</v>
      </c>
      <c r="S13" t="str">
        <f>VLOOKUP(R13,'Перечень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T13" s="3" t="s">
        <v>32</v>
      </c>
      <c r="U13" t="str">
        <f>VLOOKUP(T13,'Перечень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W13" s="3" t="s">
        <v>32</v>
      </c>
      <c r="X13" t="str">
        <f>VLOOKUP(W13,'Перечень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AA13" s="3" t="s">
        <v>32</v>
      </c>
      <c r="AB13" t="str">
        <f>VLOOKUP(AA13,'Перечень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AC13" s="3" t="s">
        <v>32</v>
      </c>
      <c r="AD13" t="str">
        <f>VLOOKUP(AC13,'Перечень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  <c r="AE13" s="3" t="s">
        <v>32</v>
      </c>
      <c r="AF13" t="str">
        <f>VLOOKUP(AE13,'Перечень всех полей'!$B:$M,12,0)</f>
        <v>&lt;field index='13'   DataPropertyName='kdsl          Russian='Код типоразмера служебный'              Table=''         MS_Description='MS_Description'     visible='0' displayed='true' defaultWidth='50'  macterColumn=''/&gt;</v>
      </c>
    </row>
    <row r="14" spans="1:32">
      <c r="E14" s="4" t="s">
        <v>34</v>
      </c>
      <c r="F14" t="str">
        <f>VLOOKUP(E14,'Перечень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G14" s="4" t="s">
        <v>34</v>
      </c>
      <c r="H14" t="str">
        <f>VLOOKUP(G14,'Перечень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I14" s="4" t="s">
        <v>34</v>
      </c>
      <c r="J14" t="str">
        <f>VLOOKUP(I14,'Перечень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P14" s="4" t="s">
        <v>34</v>
      </c>
      <c r="Q14" t="str">
        <f>VLOOKUP(P14,'Перечень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R14" s="4" t="s">
        <v>34</v>
      </c>
      <c r="S14" t="str">
        <f>VLOOKUP(R14,'Перечень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T14" s="4" t="s">
        <v>34</v>
      </c>
      <c r="U14" t="str">
        <f>VLOOKUP(T14,'Перечень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AA14" s="4" t="s">
        <v>34</v>
      </c>
      <c r="AB14" t="str">
        <f>VLOOKUP(AA14,'Перечень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AC14" s="4" t="s">
        <v>34</v>
      </c>
      <c r="AD14" t="str">
        <f>VLOOKUP(AC14,'Перечень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  <c r="AE14" s="4" t="s">
        <v>34</v>
      </c>
      <c r="AF14" t="str">
        <f>VLOOKUP(AE14,'Перечень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</row>
    <row r="15" spans="1:32">
      <c r="E15" s="4" t="s">
        <v>36</v>
      </c>
      <c r="F15" t="str">
        <f>VLOOKUP(E15,'Перечень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G15" s="4" t="s">
        <v>36</v>
      </c>
      <c r="H15" t="str">
        <f>VLOOKUP(G15,'Перечень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I15" s="4" t="s">
        <v>36</v>
      </c>
      <c r="J15" t="str">
        <f>VLOOKUP(I15,'Перечень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P15" s="4" t="s">
        <v>36</v>
      </c>
      <c r="Q15" t="str">
        <f>VLOOKUP(P15,'Перечень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R15" s="4" t="s">
        <v>36</v>
      </c>
      <c r="S15" t="str">
        <f>VLOOKUP(R15,'Перечень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T15" s="4" t="s">
        <v>36</v>
      </c>
      <c r="U15" t="str">
        <f>VLOOKUP(T15,'Перечень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AA15" s="4" t="s">
        <v>36</v>
      </c>
      <c r="AB15" t="str">
        <f>VLOOKUP(AA15,'Перечень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AC15" s="4" t="s">
        <v>36</v>
      </c>
      <c r="AD15" t="str">
        <f>VLOOKUP(AC15,'Перечень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  <c r="AE15" s="4" t="s">
        <v>36</v>
      </c>
      <c r="AF15" t="str">
        <f>VLOOKUP(AE15,'Перечень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</row>
    <row r="16" spans="1:32">
      <c r="E16" s="4" t="s">
        <v>38</v>
      </c>
      <c r="F16" t="str">
        <f>VLOOKUP(E16,'Перечень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G16" s="4" t="s">
        <v>38</v>
      </c>
      <c r="H16" t="str">
        <f>VLOOKUP(G16,'Перечень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I16" s="4" t="s">
        <v>38</v>
      </c>
      <c r="J16" t="str">
        <f>VLOOKUP(I16,'Перечень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P16" s="4" t="s">
        <v>38</v>
      </c>
      <c r="Q16" t="str">
        <f>VLOOKUP(P16,'Перечень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R16" s="4" t="s">
        <v>38</v>
      </c>
      <c r="S16" t="str">
        <f>VLOOKUP(R16,'Перечень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T16" s="4" t="s">
        <v>38</v>
      </c>
      <c r="U16" t="str">
        <f>VLOOKUP(T16,'Перечень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AA16" s="4" t="s">
        <v>38</v>
      </c>
      <c r="AB16" t="str">
        <f>VLOOKUP(AA16,'Перечень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AC16" s="4" t="s">
        <v>38</v>
      </c>
      <c r="AD16" t="str">
        <f>VLOOKUP(AC16,'Перечень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  <c r="AE16" s="4" t="s">
        <v>38</v>
      </c>
      <c r="AF16" t="str">
        <f>VLOOKUP(AE16,'Перечень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</row>
    <row r="17" spans="1:32">
      <c r="A17" s="4" t="s">
        <v>40</v>
      </c>
      <c r="B17" t="str">
        <f>VLOOKUP(A17,'Перечень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E17" s="4" t="s">
        <v>40</v>
      </c>
      <c r="F17" t="str">
        <f>VLOOKUP(E17,'Перечень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G17" s="4" t="s">
        <v>40</v>
      </c>
      <c r="H17" t="str">
        <f>VLOOKUP(G17,'Перечень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I17" s="4" t="s">
        <v>40</v>
      </c>
      <c r="J17" t="str">
        <f>VLOOKUP(I17,'Перечень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L17" s="4" t="s">
        <v>40</v>
      </c>
      <c r="M17" t="str">
        <f>VLOOKUP(L17,'Перечень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P17" s="4" t="s">
        <v>40</v>
      </c>
      <c r="Q17" t="str">
        <f>VLOOKUP(P17,'Перечень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R17" s="4" t="s">
        <v>40</v>
      </c>
      <c r="S17" t="str">
        <f>VLOOKUP(R17,'Перечень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T17" s="4" t="s">
        <v>40</v>
      </c>
      <c r="U17" t="str">
        <f>VLOOKUP(T17,'Перечень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W17" s="4" t="s">
        <v>40</v>
      </c>
      <c r="X17" t="str">
        <f>VLOOKUP(W17,'Перечень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AA17" s="4" t="s">
        <v>40</v>
      </c>
      <c r="AB17" t="str">
        <f>VLOOKUP(AA17,'Перечень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AC17" s="4" t="s">
        <v>40</v>
      </c>
      <c r="AD17" t="str">
        <f>VLOOKUP(AC17,'Перечень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  <c r="AE17" s="4" t="s">
        <v>40</v>
      </c>
      <c r="AF17" t="str">
        <f>VLOOKUP(AE17,'Перечень всех полей'!$B:$M,12,0)</f>
        <v>&lt;field index='17'   DataPropertyName='nmfrpdvlfirst          Russian='Владелец первый уровень'              Table=''         MS_Description='MS_Description'     visible='0' displayed='true' defaultWidth='50'  macterColumn=''/&gt;</v>
      </c>
    </row>
    <row r="18" spans="1:32">
      <c r="A18" s="4" t="s">
        <v>42</v>
      </c>
      <c r="B18" t="str">
        <f>VLOOKUP(A18,'Перечень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E18" s="4" t="s">
        <v>42</v>
      </c>
      <c r="F18" t="str">
        <f>VLOOKUP(E18,'Перечень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G18" s="4" t="s">
        <v>42</v>
      </c>
      <c r="H18" t="str">
        <f>VLOOKUP(G18,'Перечень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I18" s="4" t="s">
        <v>42</v>
      </c>
      <c r="J18" t="str">
        <f>VLOOKUP(I18,'Перечень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L18" s="4" t="s">
        <v>42</v>
      </c>
      <c r="M18" t="str">
        <f>VLOOKUP(L18,'Перечень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P18" s="4" t="s">
        <v>42</v>
      </c>
      <c r="Q18" t="str">
        <f>VLOOKUP(P18,'Перечень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R18" s="4" t="s">
        <v>42</v>
      </c>
      <c r="S18" t="str">
        <f>VLOOKUP(R18,'Перечень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T18" s="4" t="s">
        <v>42</v>
      </c>
      <c r="U18" t="str">
        <f>VLOOKUP(T18,'Перечень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W18" s="4" t="s">
        <v>42</v>
      </c>
      <c r="X18" t="str">
        <f>VLOOKUP(W18,'Перечень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AA18" s="4" t="s">
        <v>42</v>
      </c>
      <c r="AB18" t="str">
        <f>VLOOKUP(AA18,'Перечень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AC18" s="4" t="s">
        <v>42</v>
      </c>
      <c r="AD18" t="str">
        <f>VLOOKUP(AC18,'Перечень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  <c r="AE18" s="4" t="s">
        <v>42</v>
      </c>
      <c r="AF18" t="str">
        <f>VLOOKUP(AE18,'Перечень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</row>
    <row r="19" spans="1:32">
      <c r="A19" s="4" t="s">
        <v>44</v>
      </c>
      <c r="B19" t="str">
        <f>VLOOKUP(A19,'Перечень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E19" s="4" t="s">
        <v>44</v>
      </c>
      <c r="F19" t="str">
        <f>VLOOKUP(E19,'Перечень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G19" s="4" t="s">
        <v>44</v>
      </c>
      <c r="H19" t="str">
        <f>VLOOKUP(G19,'Перечень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I19" s="4" t="s">
        <v>44</v>
      </c>
      <c r="J19" t="str">
        <f>VLOOKUP(I19,'Перечень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L19" s="4" t="s">
        <v>44</v>
      </c>
      <c r="M19" t="str">
        <f>VLOOKUP(L19,'Перечень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P19" s="4" t="s">
        <v>44</v>
      </c>
      <c r="Q19" t="str">
        <f>VLOOKUP(P19,'Перечень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R19" s="4" t="s">
        <v>44</v>
      </c>
      <c r="S19" t="str">
        <f>VLOOKUP(R19,'Перечень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T19" s="4" t="s">
        <v>44</v>
      </c>
      <c r="U19" t="str">
        <f>VLOOKUP(T19,'Перечень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W19" s="4" t="s">
        <v>44</v>
      </c>
      <c r="X19" t="str">
        <f>VLOOKUP(W19,'Перечень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AA19" s="4" t="s">
        <v>44</v>
      </c>
      <c r="AB19" t="str">
        <f>VLOOKUP(AA19,'Перечень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AC19" s="4" t="s">
        <v>44</v>
      </c>
      <c r="AD19" t="str">
        <f>VLOOKUP(AC19,'Перечень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  <c r="AE19" s="4" t="s">
        <v>44</v>
      </c>
      <c r="AF19" t="str">
        <f>VLOOKUP(AE19,'Перечень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</row>
    <row r="20" spans="1:32">
      <c r="A20" s="4" t="s">
        <v>356</v>
      </c>
      <c r="B20" t="str">
        <f>VLOOKUP(A20,'Перечень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  <c r="E20" s="4" t="s">
        <v>356</v>
      </c>
      <c r="F20" t="str">
        <f>VLOOKUP(E20,'Перечень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  <c r="G20" s="4" t="s">
        <v>356</v>
      </c>
      <c r="H20" t="str">
        <f>VLOOKUP(G20,'Перечень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  <c r="I20" s="4" t="s">
        <v>356</v>
      </c>
      <c r="J20" t="str">
        <f>VLOOKUP(I20,'Перечень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  <c r="L20" s="4" t="s">
        <v>356</v>
      </c>
      <c r="M20" t="str">
        <f>VLOOKUP(L20,'Перечень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  <c r="P20" s="4" t="s">
        <v>356</v>
      </c>
      <c r="Q20" t="str">
        <f>VLOOKUP(P20,'Перечень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  <c r="R20" s="4" t="s">
        <v>356</v>
      </c>
      <c r="S20" t="str">
        <f>VLOOKUP(R20,'Перечень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  <c r="T20" s="4" t="s">
        <v>356</v>
      </c>
      <c r="U20" t="str">
        <f>VLOOKUP(T20,'Перечень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  <c r="W20" s="4" t="s">
        <v>356</v>
      </c>
      <c r="X20" t="str">
        <f>VLOOKUP(W20,'Перечень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  <c r="AA20" s="4" t="s">
        <v>356</v>
      </c>
      <c r="AB20" t="str">
        <f>VLOOKUP(AA20,'Перечень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  <c r="AC20" s="4" t="s">
        <v>356</v>
      </c>
      <c r="AD20" t="str">
        <f>VLOOKUP(AC20,'Перечень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  <c r="AE20" s="4" t="s">
        <v>356</v>
      </c>
      <c r="AF20" t="str">
        <f>VLOOKUP(AE20,'Перечень всех полей'!$B:$M,12,0)</f>
        <v>&lt;field index='202'   DataPropertyName='nmss          Russian='Штатное состояние (график)'              Table=''         MS_Description='MS_Description'     visible='0' displayed='true' defaultWidth='50'  macterColumn=''/&gt;</v>
      </c>
    </row>
    <row r="21" spans="1:32">
      <c r="A21" s="4" t="s">
        <v>357</v>
      </c>
      <c r="B21" t="str">
        <f>VLOOKUP(A21,'Перечень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  <c r="E21" s="4" t="s">
        <v>357</v>
      </c>
      <c r="F21" t="str">
        <f>VLOOKUP(E21,'Перечень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  <c r="G21" s="4" t="s">
        <v>357</v>
      </c>
      <c r="H21" t="str">
        <f>VLOOKUP(G21,'Перечень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  <c r="I21" s="4" t="s">
        <v>357</v>
      </c>
      <c r="J21" t="str">
        <f>VLOOKUP(I21,'Перечень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  <c r="L21" s="4" t="s">
        <v>357</v>
      </c>
      <c r="M21" t="str">
        <f>VLOOKUP(L21,'Перечень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  <c r="P21" s="4" t="s">
        <v>357</v>
      </c>
      <c r="Q21" t="str">
        <f>VLOOKUP(P21,'Перечень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  <c r="R21" s="4" t="s">
        <v>357</v>
      </c>
      <c r="S21" t="str">
        <f>VLOOKUP(R21,'Перечень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  <c r="T21" s="4" t="s">
        <v>357</v>
      </c>
      <c r="U21" t="str">
        <f>VLOOKUP(T21,'Перечень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  <c r="W21" s="4" t="s">
        <v>357</v>
      </c>
      <c r="X21" t="str">
        <f>VLOOKUP(W21,'Перечень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  <c r="AA21" s="4" t="s">
        <v>357</v>
      </c>
      <c r="AB21" t="str">
        <f>VLOOKUP(AA21,'Перечень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  <c r="AC21" s="4" t="s">
        <v>357</v>
      </c>
      <c r="AD21" t="str">
        <f>VLOOKUP(AC21,'Перечень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  <c r="AE21" s="4" t="s">
        <v>357</v>
      </c>
      <c r="AF21" t="str">
        <f>VLOOKUP(AE21,'Перечень всех полей'!$B:$M,12,0)</f>
        <v>&lt;field index='203'   DataPropertyName='nmts          Russian='Техническое состояние (график)'              Table=''         MS_Description='MS_Description'     visible='0' displayed='true' defaultWidth='50'  macterColumn=''/&gt;</v>
      </c>
    </row>
    <row r="22" spans="1:32">
      <c r="A22" s="4" t="s">
        <v>50</v>
      </c>
      <c r="B22" t="str">
        <f>VLOOKUP(A22,'Перечень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E22" s="4" t="s">
        <v>50</v>
      </c>
      <c r="F22" t="str">
        <f>VLOOKUP(E22,'Перечень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G22" s="4" t="s">
        <v>50</v>
      </c>
      <c r="H22" t="str">
        <f>VLOOKUP(G22,'Перечень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I22" s="4" t="s">
        <v>50</v>
      </c>
      <c r="J22" t="str">
        <f>VLOOKUP(I22,'Перечень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L22" s="4" t="s">
        <v>50</v>
      </c>
      <c r="M22" t="str">
        <f>VLOOKUP(L22,'Перечень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P22" s="4" t="s">
        <v>50</v>
      </c>
      <c r="Q22" t="str">
        <f>VLOOKUP(P22,'Перечень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R22" s="4" t="s">
        <v>50</v>
      </c>
      <c r="S22" t="str">
        <f>VLOOKUP(R22,'Перечень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T22" s="4" t="s">
        <v>50</v>
      </c>
      <c r="U22" t="str">
        <f>VLOOKUP(T22,'Перечень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W22" s="4" t="s">
        <v>50</v>
      </c>
      <c r="X22" t="str">
        <f>VLOOKUP(W22,'Перечень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AA22" s="4" t="s">
        <v>50</v>
      </c>
      <c r="AB22" t="str">
        <f>VLOOKUP(AA22,'Перечень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AC22" s="4" t="s">
        <v>50</v>
      </c>
      <c r="AD22" t="str">
        <f>VLOOKUP(AC22,'Перечень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  <c r="AE22" s="4" t="s">
        <v>50</v>
      </c>
      <c r="AF22" t="str">
        <f>VLOOKUP(AE22,'Перечень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</row>
    <row r="23" spans="1:32">
      <c r="A23" s="4" t="s">
        <v>52</v>
      </c>
      <c r="B23" t="str">
        <f>VLOOKUP(A23,'Перечень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E23" s="4" t="s">
        <v>52</v>
      </c>
      <c r="F23" t="str">
        <f>VLOOKUP(E23,'Перечень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G23" s="4" t="s">
        <v>52</v>
      </c>
      <c r="H23" t="str">
        <f>VLOOKUP(G23,'Перечень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I23" s="4" t="s">
        <v>52</v>
      </c>
      <c r="J23" t="str">
        <f>VLOOKUP(I23,'Перечень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L23" s="4" t="s">
        <v>52</v>
      </c>
      <c r="M23" t="str">
        <f>VLOOKUP(L23,'Перечень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P23" s="4" t="s">
        <v>52</v>
      </c>
      <c r="Q23" t="str">
        <f>VLOOKUP(P23,'Перечень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R23" s="4" t="s">
        <v>52</v>
      </c>
      <c r="S23" t="str">
        <f>VLOOKUP(R23,'Перечень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T23" s="4" t="s">
        <v>52</v>
      </c>
      <c r="U23" t="str">
        <f>VLOOKUP(T23,'Перечень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W23" s="4" t="s">
        <v>52</v>
      </c>
      <c r="X23" t="str">
        <f>VLOOKUP(W23,'Перечень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AA23" s="4" t="s">
        <v>52</v>
      </c>
      <c r="AB23" t="str">
        <f>VLOOKUP(AA23,'Перечень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AC23" s="4" t="s">
        <v>52</v>
      </c>
      <c r="AD23" t="str">
        <f>VLOOKUP(AC23,'Перечень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  <c r="AE23" s="4" t="s">
        <v>52</v>
      </c>
      <c r="AF23" t="str">
        <f>VLOOKUP(AE23,'Перечень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</row>
    <row r="24" spans="1:32">
      <c r="A24" s="4" t="s">
        <v>57</v>
      </c>
      <c r="B24" t="str">
        <f>VLOOKUP(A24,'Перечень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E24" s="4" t="s">
        <v>57</v>
      </c>
      <c r="F24" t="str">
        <f>VLOOKUP(E24,'Перечень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G24" s="4" t="s">
        <v>57</v>
      </c>
      <c r="H24" t="str">
        <f>VLOOKUP(G24,'Перечень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I24" s="4" t="s">
        <v>57</v>
      </c>
      <c r="J24" t="str">
        <f>VLOOKUP(I24,'Перечень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L24" s="4" t="s">
        <v>57</v>
      </c>
      <c r="M24" t="str">
        <f>VLOOKUP(L24,'Перечень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P24" s="4" t="s">
        <v>57</v>
      </c>
      <c r="Q24" t="str">
        <f>VLOOKUP(P24,'Перечень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R24" s="4" t="s">
        <v>57</v>
      </c>
      <c r="S24" t="str">
        <f>VLOOKUP(R24,'Перечень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T24" s="4" t="s">
        <v>57</v>
      </c>
      <c r="U24" t="str">
        <f>VLOOKUP(T24,'Перечень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W24" s="4" t="s">
        <v>57</v>
      </c>
      <c r="X24" t="str">
        <f>VLOOKUP(W24,'Перечень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AA24" s="4" t="s">
        <v>57</v>
      </c>
      <c r="AB24" t="str">
        <f>VLOOKUP(AA24,'Перечень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AC24" s="4" t="s">
        <v>57</v>
      </c>
      <c r="AD24" t="str">
        <f>VLOOKUP(AC24,'Перечень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  <c r="AE24" s="4" t="s">
        <v>57</v>
      </c>
      <c r="AF24" t="str">
        <f>VLOOKUP(AE24,'Перечень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</row>
    <row r="25" spans="1:32">
      <c r="A25" s="4" t="s">
        <v>60</v>
      </c>
      <c r="B25" t="str">
        <f>VLOOKUP(A25,'Перечень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E25" s="4" t="s">
        <v>60</v>
      </c>
      <c r="F25" t="str">
        <f>VLOOKUP(E25,'Перечень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G25" s="4" t="s">
        <v>60</v>
      </c>
      <c r="H25" t="str">
        <f>VLOOKUP(G25,'Перечень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I25" s="4" t="s">
        <v>60</v>
      </c>
      <c r="J25" t="str">
        <f>VLOOKUP(I25,'Перечень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L25" s="4" t="s">
        <v>60</v>
      </c>
      <c r="M25" t="str">
        <f>VLOOKUP(L25,'Перечень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P25" s="4" t="s">
        <v>60</v>
      </c>
      <c r="Q25" t="str">
        <f>VLOOKUP(P25,'Перечень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R25" s="4" t="s">
        <v>60</v>
      </c>
      <c r="S25" t="str">
        <f>VLOOKUP(R25,'Перечень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T25" s="4" t="s">
        <v>60</v>
      </c>
      <c r="U25" t="str">
        <f>VLOOKUP(T25,'Перечень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W25" s="4" t="s">
        <v>60</v>
      </c>
      <c r="X25" t="str">
        <f>VLOOKUP(W25,'Перечень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AA25" s="4" t="s">
        <v>60</v>
      </c>
      <c r="AB25" t="str">
        <f>VLOOKUP(AA25,'Перечень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AC25" s="4" t="s">
        <v>60</v>
      </c>
      <c r="AD25" t="str">
        <f>VLOOKUP(AC25,'Перечень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  <c r="AE25" s="4" t="s">
        <v>60</v>
      </c>
      <c r="AF25" t="str">
        <f>VLOOKUP(AE25,'Перечень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</row>
    <row r="26" spans="1:32">
      <c r="A26" s="4" t="s">
        <v>63</v>
      </c>
      <c r="B26" t="str">
        <f>VLOOKUP(A26,'Перечень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E26" s="4" t="s">
        <v>63</v>
      </c>
      <c r="F26" t="str">
        <f>VLOOKUP(E26,'Перечень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G26" s="4" t="s">
        <v>63</v>
      </c>
      <c r="H26" t="str">
        <f>VLOOKUP(G26,'Перечень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I26" s="4" t="s">
        <v>63</v>
      </c>
      <c r="J26" t="str">
        <f>VLOOKUP(I26,'Перечень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L26" s="4" t="s">
        <v>63</v>
      </c>
      <c r="M26" t="str">
        <f>VLOOKUP(L26,'Перечень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P26" s="4" t="s">
        <v>63</v>
      </c>
      <c r="Q26" t="str">
        <f>VLOOKUP(P26,'Перечень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R26" s="4" t="s">
        <v>63</v>
      </c>
      <c r="S26" t="str">
        <f>VLOOKUP(R26,'Перечень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T26" s="4" t="s">
        <v>63</v>
      </c>
      <c r="U26" t="str">
        <f>VLOOKUP(T26,'Перечень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W26" s="4" t="s">
        <v>63</v>
      </c>
      <c r="X26" t="str">
        <f>VLOOKUP(W26,'Перечень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AA26" s="4" t="s">
        <v>63</v>
      </c>
      <c r="AB26" t="str">
        <f>VLOOKUP(AA26,'Перечень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AC26" s="4" t="s">
        <v>63</v>
      </c>
      <c r="AD26" t="str">
        <f>VLOOKUP(AC26,'Перечень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  <c r="AE26" s="4" t="s">
        <v>63</v>
      </c>
      <c r="AF26" t="str">
        <f>VLOOKUP(AE26,'Перечень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</row>
    <row r="27" spans="1:32">
      <c r="A27" s="4" t="s">
        <v>66</v>
      </c>
      <c r="B27" t="str">
        <f>VLOOKUP(A27,'Перечень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E27" s="4" t="s">
        <v>66</v>
      </c>
      <c r="F27" t="str">
        <f>VLOOKUP(E27,'Перечень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G27" s="4" t="s">
        <v>66</v>
      </c>
      <c r="H27" t="str">
        <f>VLOOKUP(G27,'Перечень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I27" s="4" t="s">
        <v>66</v>
      </c>
      <c r="J27" t="str">
        <f>VLOOKUP(I27,'Перечень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L27" s="4" t="s">
        <v>66</v>
      </c>
      <c r="M27" t="str">
        <f>VLOOKUP(L27,'Перечень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P27" s="4" t="s">
        <v>66</v>
      </c>
      <c r="Q27" t="str">
        <f>VLOOKUP(P27,'Перечень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R27" s="4" t="s">
        <v>66</v>
      </c>
      <c r="S27" t="str">
        <f>VLOOKUP(R27,'Перечень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T27" s="4" t="s">
        <v>66</v>
      </c>
      <c r="U27" t="str">
        <f>VLOOKUP(T27,'Перечень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W27" s="4" t="s">
        <v>66</v>
      </c>
      <c r="X27" t="str">
        <f>VLOOKUP(W27,'Перечень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AA27" s="4" t="s">
        <v>66</v>
      </c>
      <c r="AB27" t="str">
        <f>VLOOKUP(AA27,'Перечень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AC27" s="4" t="s">
        <v>66</v>
      </c>
      <c r="AD27" t="str">
        <f>VLOOKUP(AC27,'Перечень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  <c r="AE27" s="4" t="s">
        <v>66</v>
      </c>
      <c r="AF27" t="str">
        <f>VLOOKUP(AE27,'Перечень всех полей'!$B:$M,12,0)</f>
        <v>&lt;field index='27'   DataPropertyName='nmshmk          Russian='Сфера ГРОЕИ'              Table=''         MS_Description='MS_Description'     visible='0' displayed='true' defaultWidth='50'  macterColumn=''/&gt;</v>
      </c>
    </row>
    <row r="28" spans="1:32">
      <c r="A28" s="4" t="s">
        <v>68</v>
      </c>
      <c r="B28" t="str">
        <f>VLOOKUP(A28,'Перечень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E28" s="4" t="s">
        <v>68</v>
      </c>
      <c r="F28" t="str">
        <f>VLOOKUP(E28,'Перечень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G28" s="4" t="s">
        <v>68</v>
      </c>
      <c r="H28" t="str">
        <f>VLOOKUP(G28,'Перечень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I28" s="4" t="s">
        <v>68</v>
      </c>
      <c r="J28" t="str">
        <f>VLOOKUP(I28,'Перечень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L28" s="4" t="s">
        <v>68</v>
      </c>
      <c r="M28" t="str">
        <f>VLOOKUP(L28,'Перечень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P28" s="4" t="s">
        <v>68</v>
      </c>
      <c r="Q28" t="str">
        <f>VLOOKUP(P28,'Перечень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R28" s="4" t="s">
        <v>68</v>
      </c>
      <c r="S28" t="str">
        <f>VLOOKUP(R28,'Перечень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T28" s="4" t="s">
        <v>68</v>
      </c>
      <c r="U28" t="str">
        <f>VLOOKUP(T28,'Перечень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W28" s="4" t="s">
        <v>68</v>
      </c>
      <c r="X28" t="str">
        <f>VLOOKUP(W28,'Перечень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AA28" s="4" t="s">
        <v>68</v>
      </c>
      <c r="AB28" t="str">
        <f>VLOOKUP(AA28,'Перечень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AC28" s="4" t="s">
        <v>68</v>
      </c>
      <c r="AD28" t="str">
        <f>VLOOKUP(AC28,'Перечень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  <c r="AE28" s="4" t="s">
        <v>68</v>
      </c>
      <c r="AF28" t="str">
        <f>VLOOKUP(AE28,'Перечень всех полей'!$B:$M,12,0)</f>
        <v>&lt;field index='28'   DataPropertyName='kdshmk          Russian='Код сферы'              Table=''         MS_Description='MS_Description'     visible='0' displayed='true' defaultWidth='50'  macterColumn=''/&gt;</v>
      </c>
    </row>
    <row r="29" spans="1:32">
      <c r="A29" s="4" t="s">
        <v>70</v>
      </c>
      <c r="B29" t="str">
        <f>VLOOKUP(A29,'Перечень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E29" s="4" t="s">
        <v>70</v>
      </c>
      <c r="F29" t="str">
        <f>VLOOKUP(E29,'Перечень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G29" s="4" t="s">
        <v>70</v>
      </c>
      <c r="H29" t="str">
        <f>VLOOKUP(G29,'Перечень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I29" s="4" t="s">
        <v>70</v>
      </c>
      <c r="J29" t="str">
        <f>VLOOKUP(I29,'Перечень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L29" s="4" t="s">
        <v>70</v>
      </c>
      <c r="M29" t="str">
        <f>VLOOKUP(L29,'Перечень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P29" s="4" t="s">
        <v>70</v>
      </c>
      <c r="Q29" t="str">
        <f>VLOOKUP(P29,'Перечень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R29" s="4" t="s">
        <v>70</v>
      </c>
      <c r="S29" t="str">
        <f>VLOOKUP(R29,'Перечень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T29" s="4" t="s">
        <v>70</v>
      </c>
      <c r="U29" t="str">
        <f>VLOOKUP(T29,'Перечень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W29" s="4" t="s">
        <v>70</v>
      </c>
      <c r="X29" t="str">
        <f>VLOOKUP(W29,'Перечень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AA29" s="4" t="s">
        <v>70</v>
      </c>
      <c r="AB29" t="str">
        <f>VLOOKUP(AA29,'Перечень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AC29" s="4" t="s">
        <v>70</v>
      </c>
      <c r="AD29" t="str">
        <f>VLOOKUP(AC29,'Перечень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  <c r="AE29" s="4" t="s">
        <v>70</v>
      </c>
      <c r="AF29" t="str">
        <f>VLOOKUP(AE29,'Перечень всех полей'!$B:$M,12,0)</f>
        <v>&lt;field index='29'   DataPropertyName='nmop          Russian='Область применения СИ'              Table=''         MS_Description='MS_Description'     visible='0' displayed='true' defaultWidth='50'  macterColumn=''/&gt;</v>
      </c>
    </row>
    <row r="30" spans="1:32">
      <c r="A30" s="4" t="s">
        <v>72</v>
      </c>
      <c r="B30" t="str">
        <f>VLOOKUP(A30,'Перечень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E30" s="4" t="s">
        <v>72</v>
      </c>
      <c r="F30" t="str">
        <f>VLOOKUP(E30,'Перечень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G30" s="4" t="s">
        <v>72</v>
      </c>
      <c r="H30" t="str">
        <f>VLOOKUP(G30,'Перечень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I30" s="4" t="s">
        <v>72</v>
      </c>
      <c r="J30" t="str">
        <f>VLOOKUP(I30,'Перечень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L30" s="4" t="s">
        <v>72</v>
      </c>
      <c r="M30" t="str">
        <f>VLOOKUP(L30,'Перечень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P30" s="4" t="s">
        <v>72</v>
      </c>
      <c r="Q30" t="str">
        <f>VLOOKUP(P30,'Перечень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R30" s="4" t="s">
        <v>72</v>
      </c>
      <c r="S30" t="str">
        <f>VLOOKUP(R30,'Перечень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T30" s="4" t="s">
        <v>72</v>
      </c>
      <c r="U30" t="str">
        <f>VLOOKUP(T30,'Перечень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W30" s="4" t="s">
        <v>72</v>
      </c>
      <c r="X30" t="str">
        <f>VLOOKUP(W30,'Перечень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AA30" s="4" t="s">
        <v>72</v>
      </c>
      <c r="AB30" t="str">
        <f>VLOOKUP(AA30,'Перечень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AC30" s="4" t="s">
        <v>72</v>
      </c>
      <c r="AD30" t="str">
        <f>VLOOKUP(AC30,'Перечень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  <c r="AE30" s="4" t="s">
        <v>72</v>
      </c>
      <c r="AF30" t="str">
        <f>VLOOKUP(AE30,'Перечень всех полей'!$B:$M,12,0)</f>
        <v>&lt;field index='30'   DataPropertyName='nmfrpdizfirst          Russian='Изготовитель первый уровень'              Table=''         MS_Description='MS_Description'     visible='0' displayed='true' defaultWidth='50'  macterColumn=''/&gt;</v>
      </c>
    </row>
    <row r="31" spans="1:32">
      <c r="A31" s="4" t="s">
        <v>74</v>
      </c>
      <c r="B31" t="str">
        <f>VLOOKUP(A31,'Перечень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E31" s="4" t="s">
        <v>74</v>
      </c>
      <c r="F31" t="str">
        <f>VLOOKUP(E31,'Перечень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G31" s="4" t="s">
        <v>74</v>
      </c>
      <c r="H31" t="str">
        <f>VLOOKUP(G31,'Перечень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I31" s="4" t="s">
        <v>74</v>
      </c>
      <c r="J31" t="str">
        <f>VLOOKUP(I31,'Перечень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L31" s="4" t="s">
        <v>74</v>
      </c>
      <c r="M31" t="str">
        <f>VLOOKUP(L31,'Перечень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P31" s="4" t="s">
        <v>74</v>
      </c>
      <c r="Q31" t="str">
        <f>VLOOKUP(P31,'Перечень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R31" s="4" t="s">
        <v>74</v>
      </c>
      <c r="S31" t="str">
        <f>VLOOKUP(R31,'Перечень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T31" s="4" t="s">
        <v>74</v>
      </c>
      <c r="U31" t="str">
        <f>VLOOKUP(T31,'Перечень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W31" s="4" t="s">
        <v>74</v>
      </c>
      <c r="X31" t="str">
        <f>VLOOKUP(W31,'Перечень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AA31" s="4" t="s">
        <v>74</v>
      </c>
      <c r="AB31" t="str">
        <f>VLOOKUP(AA31,'Перечень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AC31" s="4" t="s">
        <v>74</v>
      </c>
      <c r="AD31" t="str">
        <f>VLOOKUP(AC31,'Перечень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  <c r="AE31" s="4" t="s">
        <v>74</v>
      </c>
      <c r="AF31" t="str">
        <f>VLOOKUP(AE31,'Перечень всех полей'!$B:$M,12,0)</f>
        <v>&lt;field index='31'   DataPropertyName='pathfrpdiz          Russian='Изготовитель полный путь'              Table=''         MS_Description='MS_Description'     visible='0' displayed='true' defaultWidth='50'  macterColumn=''/&gt;</v>
      </c>
    </row>
    <row r="32" spans="1:32">
      <c r="A32" s="4" t="s">
        <v>76</v>
      </c>
      <c r="B32" t="str">
        <f>VLOOKUP(A32,'Перечень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E32" s="4" t="s">
        <v>76</v>
      </c>
      <c r="F32" t="str">
        <f>VLOOKUP(E32,'Перечень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G32" s="4" t="s">
        <v>76</v>
      </c>
      <c r="H32" t="str">
        <f>VLOOKUP(G32,'Перечень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I32" s="4" t="s">
        <v>76</v>
      </c>
      <c r="J32" t="str">
        <f>VLOOKUP(I32,'Перечень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L32" s="4" t="s">
        <v>76</v>
      </c>
      <c r="M32" t="str">
        <f>VLOOKUP(L32,'Перечень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P32" s="4" t="s">
        <v>76</v>
      </c>
      <c r="Q32" t="str">
        <f>VLOOKUP(P32,'Перечень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R32" s="4" t="s">
        <v>76</v>
      </c>
      <c r="S32" t="str">
        <f>VLOOKUP(R32,'Перечень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T32" s="4" t="s">
        <v>76</v>
      </c>
      <c r="U32" t="str">
        <f>VLOOKUP(T32,'Перечень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W32" s="4" t="s">
        <v>76</v>
      </c>
      <c r="X32" t="str">
        <f>VLOOKUP(W32,'Перечень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AA32" s="4" t="s">
        <v>76</v>
      </c>
      <c r="AB32" t="str">
        <f>VLOOKUP(AA32,'Перечень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AC32" s="4" t="s">
        <v>76</v>
      </c>
      <c r="AD32" t="str">
        <f>VLOOKUP(AC32,'Перечень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  <c r="AE32" s="4" t="s">
        <v>76</v>
      </c>
      <c r="AF32" t="str">
        <f>VLOOKUP(AE32,'Перечень всех полей'!$B:$M,12,0)</f>
        <v>&lt;field index='32'   DataPropertyName='nmfrpdmofirst          Russian='Подр. отв. за МО первый уровень'              Table=''         MS_Description='MS_Description'     visible='0' displayed='true' defaultWidth='50'  macterColumn=''/&gt;</v>
      </c>
    </row>
    <row r="33" spans="1:32">
      <c r="A33" s="4" t="s">
        <v>78</v>
      </c>
      <c r="B33" t="str">
        <f>VLOOKUP(A33,'Перечень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E33" s="4" t="s">
        <v>78</v>
      </c>
      <c r="F33" t="str">
        <f>VLOOKUP(E33,'Перечень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G33" s="4" t="s">
        <v>78</v>
      </c>
      <c r="H33" t="str">
        <f>VLOOKUP(G33,'Перечень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I33" s="4" t="s">
        <v>78</v>
      </c>
      <c r="J33" t="str">
        <f>VLOOKUP(I33,'Перечень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L33" s="4" t="s">
        <v>78</v>
      </c>
      <c r="M33" t="str">
        <f>VLOOKUP(L33,'Перечень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P33" s="4" t="s">
        <v>78</v>
      </c>
      <c r="Q33" t="str">
        <f>VLOOKUP(P33,'Перечень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R33" s="4" t="s">
        <v>78</v>
      </c>
      <c r="S33" t="str">
        <f>VLOOKUP(R33,'Перечень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T33" s="4" t="s">
        <v>78</v>
      </c>
      <c r="U33" t="str">
        <f>VLOOKUP(T33,'Перечень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W33" s="4" t="s">
        <v>78</v>
      </c>
      <c r="X33" t="str">
        <f>VLOOKUP(W33,'Перечень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AA33" s="4" t="s">
        <v>78</v>
      </c>
      <c r="AB33" t="str">
        <f>VLOOKUP(AA33,'Перечень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AC33" s="4" t="s">
        <v>78</v>
      </c>
      <c r="AD33" t="str">
        <f>VLOOKUP(AC33,'Перечень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  <c r="AE33" s="4" t="s">
        <v>78</v>
      </c>
      <c r="AF33" t="str">
        <f>VLOOKUP(AE33,'Перечень всех полей'!$B:$M,12,0)</f>
        <v>&lt;field index='33'   DataPropertyName='nmfrpdmolast          Russian='Подр. отв. за МО последний уровень'              Table=''         MS_Description='MS_Description'     visible='0' displayed='true' defaultWidth='50'  macterColumn=''/&gt;</v>
      </c>
    </row>
    <row r="34" spans="1:32">
      <c r="A34" s="4" t="s">
        <v>80</v>
      </c>
      <c r="B34" t="str">
        <f>VLOOKUP(A34,'Перечень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E34" s="4" t="s">
        <v>80</v>
      </c>
      <c r="F34" t="str">
        <f>VLOOKUP(E34,'Перечень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G34" s="4" t="s">
        <v>80</v>
      </c>
      <c r="H34" t="str">
        <f>VLOOKUP(G34,'Перечень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I34" s="4" t="s">
        <v>80</v>
      </c>
      <c r="J34" t="str">
        <f>VLOOKUP(I34,'Перечень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L34" s="4" t="s">
        <v>80</v>
      </c>
      <c r="M34" t="str">
        <f>VLOOKUP(L34,'Перечень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P34" s="4" t="s">
        <v>80</v>
      </c>
      <c r="Q34" t="str">
        <f>VLOOKUP(P34,'Перечень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R34" s="4" t="s">
        <v>80</v>
      </c>
      <c r="S34" t="str">
        <f>VLOOKUP(R34,'Перечень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T34" s="4" t="s">
        <v>80</v>
      </c>
      <c r="U34" t="str">
        <f>VLOOKUP(T34,'Перечень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W34" s="4" t="s">
        <v>80</v>
      </c>
      <c r="X34" t="str">
        <f>VLOOKUP(W34,'Перечень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AA34" s="4" t="s">
        <v>80</v>
      </c>
      <c r="AB34" t="str">
        <f>VLOOKUP(AA34,'Перечень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AC34" s="4" t="s">
        <v>80</v>
      </c>
      <c r="AD34" t="str">
        <f>VLOOKUP(AC34,'Перечень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  <c r="AE34" s="4" t="s">
        <v>80</v>
      </c>
      <c r="AF34" t="str">
        <f>VLOOKUP(AE34,'Перечень всех полей'!$B:$M,12,0)</f>
        <v>&lt;field index='34'   DataPropertyName='pathfrpdmo          Russian='Подр. отв. за МО полный путь'              Table=''         MS_Description='MS_Description'     visible='0' displayed='true' defaultWidth='50'  macterColumn=''/&gt;</v>
      </c>
    </row>
    <row r="35" spans="1:32">
      <c r="A35" s="4" t="s">
        <v>82</v>
      </c>
      <c r="B35" t="str">
        <f>VLOOKUP(A35,'Перечень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E35" s="4" t="s">
        <v>82</v>
      </c>
      <c r="F35" t="str">
        <f>VLOOKUP(E35,'Перечень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G35" s="4" t="s">
        <v>82</v>
      </c>
      <c r="H35" t="str">
        <f>VLOOKUP(G35,'Перечень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I35" s="4" t="s">
        <v>82</v>
      </c>
      <c r="J35" t="str">
        <f>VLOOKUP(I35,'Перечень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L35" s="4" t="s">
        <v>82</v>
      </c>
      <c r="M35" t="str">
        <f>VLOOKUP(L35,'Перечень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P35" s="4" t="s">
        <v>82</v>
      </c>
      <c r="Q35" t="str">
        <f>VLOOKUP(P35,'Перечень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R35" s="4" t="s">
        <v>82</v>
      </c>
      <c r="S35" t="str">
        <f>VLOOKUP(R35,'Перечень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T35" s="4" t="s">
        <v>82</v>
      </c>
      <c r="U35" t="str">
        <f>VLOOKUP(T35,'Перечень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W35" s="4" t="s">
        <v>82</v>
      </c>
      <c r="X35" t="str">
        <f>VLOOKUP(W35,'Перечень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AA35" s="4" t="s">
        <v>82</v>
      </c>
      <c r="AB35" t="str">
        <f>VLOOKUP(AA35,'Перечень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AC35" s="4" t="s">
        <v>82</v>
      </c>
      <c r="AD35" t="str">
        <f>VLOOKUP(AC35,'Перечень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  <c r="AE35" s="4" t="s">
        <v>82</v>
      </c>
      <c r="AF35" t="str">
        <f>VLOOKUP(AE35,'Перечень всех полей'!$B:$M,12,0)</f>
        <v>&lt;field index='35'   DataPropertyName='fiomo          Russian='Ответственный за МО'              Table=''         MS_Description='MS_Description'     visible='0' displayed='true' defaultWidth='50'  macterColumn=''/&gt;</v>
      </c>
    </row>
    <row r="36" spans="1:32">
      <c r="A36" s="4" t="s">
        <v>84</v>
      </c>
      <c r="B36" t="str">
        <f>VLOOKUP(A36,'Перечень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E36" s="4" t="s">
        <v>84</v>
      </c>
      <c r="F36" t="str">
        <f>VLOOKUP(E36,'Перечень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G36" s="4" t="s">
        <v>84</v>
      </c>
      <c r="H36" t="str">
        <f>VLOOKUP(G36,'Перечень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I36" s="4" t="s">
        <v>84</v>
      </c>
      <c r="J36" t="str">
        <f>VLOOKUP(I36,'Перечень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L36" s="4" t="s">
        <v>84</v>
      </c>
      <c r="M36" t="str">
        <f>VLOOKUP(L36,'Перечень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P36" s="4" t="s">
        <v>84</v>
      </c>
      <c r="Q36" t="str">
        <f>VLOOKUP(P36,'Перечень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R36" s="4" t="s">
        <v>84</v>
      </c>
      <c r="S36" t="str">
        <f>VLOOKUP(R36,'Перечень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T36" s="4" t="s">
        <v>84</v>
      </c>
      <c r="U36" t="str">
        <f>VLOOKUP(T36,'Перечень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W36" s="4" t="s">
        <v>84</v>
      </c>
      <c r="X36" t="str">
        <f>VLOOKUP(W36,'Перечень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AA36" s="4" t="s">
        <v>84</v>
      </c>
      <c r="AB36" t="str">
        <f>VLOOKUP(AA36,'Перечень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AC36" s="4" t="s">
        <v>84</v>
      </c>
      <c r="AD36" t="str">
        <f>VLOOKUP(AC36,'Перечень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  <c r="AE36" s="4" t="s">
        <v>84</v>
      </c>
      <c r="AF36" t="str">
        <f>VLOOKUP(AE36,'Перечень всех полей'!$B:$M,12,0)</f>
        <v>&lt;field index='36'   DataPropertyName='dtvp          Russian='Дата выпуска'              Table=''         MS_Description='MS_Description'     visible='0' displayed='true' defaultWidth='50'  macterColumn=''/&gt;</v>
      </c>
    </row>
    <row r="37" spans="1:32">
      <c r="A37" s="4" t="s">
        <v>86</v>
      </c>
      <c r="B37" t="str">
        <f>VLOOKUP(A37,'Перечень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E37" s="4" t="s">
        <v>86</v>
      </c>
      <c r="F37" t="str">
        <f>VLOOKUP(E37,'Перечень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G37" s="4" t="s">
        <v>86</v>
      </c>
      <c r="H37" t="str">
        <f>VLOOKUP(G37,'Перечень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I37" s="4" t="s">
        <v>86</v>
      </c>
      <c r="J37" t="str">
        <f>VLOOKUP(I37,'Перечень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L37" s="4" t="s">
        <v>86</v>
      </c>
      <c r="M37" t="str">
        <f>VLOOKUP(L37,'Перечень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P37" s="4" t="s">
        <v>86</v>
      </c>
      <c r="Q37" t="str">
        <f>VLOOKUP(P37,'Перечень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R37" s="4" t="s">
        <v>86</v>
      </c>
      <c r="S37" t="str">
        <f>VLOOKUP(R37,'Перечень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T37" s="4" t="s">
        <v>86</v>
      </c>
      <c r="U37" t="str">
        <f>VLOOKUP(T37,'Перечень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W37" s="4" t="s">
        <v>86</v>
      </c>
      <c r="X37" t="str">
        <f>VLOOKUP(W37,'Перечень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AA37" s="4" t="s">
        <v>86</v>
      </c>
      <c r="AB37" t="str">
        <f>VLOOKUP(AA37,'Перечень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AC37" s="4" t="s">
        <v>86</v>
      </c>
      <c r="AD37" t="str">
        <f>VLOOKUP(AC37,'Перечень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  <c r="AE37" s="4" t="s">
        <v>86</v>
      </c>
      <c r="AF37" t="str">
        <f>VLOOKUP(AE37,'Перечень всех полей'!$B:$M,12,0)</f>
        <v>&lt;field index='37'   DataPropertyName='dtvvek          Russian='Дата ввода в эксплуатацию'              Table=''         MS_Description='MS_Description'     visible='0' displayed='true' defaultWidth='50'  macterColumn=''/&gt;</v>
      </c>
    </row>
    <row r="38" spans="1:32">
      <c r="E38" s="4" t="s">
        <v>96</v>
      </c>
      <c r="F38" t="str">
        <f>VLOOKUP(E38,'Перечень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G38" s="4" t="s">
        <v>96</v>
      </c>
      <c r="H38" t="str">
        <f>VLOOKUP(G38,'Перечень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I38" s="4" t="s">
        <v>96</v>
      </c>
      <c r="J38" t="str">
        <f>VLOOKUP(I38,'Перечень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P38" s="4" t="s">
        <v>96</v>
      </c>
      <c r="Q38" t="str">
        <f>VLOOKUP(P38,'Перечень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R38" s="4" t="s">
        <v>96</v>
      </c>
      <c r="S38" t="str">
        <f>VLOOKUP(R38,'Перечень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T38" s="4" t="s">
        <v>96</v>
      </c>
      <c r="U38" t="str">
        <f>VLOOKUP(T38,'Перечень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AA38" s="4" t="s">
        <v>96</v>
      </c>
      <c r="AB38" t="str">
        <f>VLOOKUP(AA38,'Перечень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AC38" s="4" t="s">
        <v>96</v>
      </c>
      <c r="AD38" t="str">
        <f>VLOOKUP(AC38,'Перечень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  <c r="AE38" s="4" t="s">
        <v>96</v>
      </c>
      <c r="AF38" t="str">
        <f>VLOOKUP(AE38,'Перечень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</row>
    <row r="39" spans="1:32">
      <c r="A39" s="5" t="s">
        <v>108</v>
      </c>
      <c r="B39" t="str">
        <f>VLOOKUP(A39,'Перечень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E39" s="5" t="s">
        <v>108</v>
      </c>
      <c r="F39" t="str">
        <f>VLOOKUP(E39,'Перечень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G39" s="5" t="s">
        <v>108</v>
      </c>
      <c r="H39" t="str">
        <f>VLOOKUP(G39,'Перечень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L39" s="5" t="s">
        <v>108</v>
      </c>
      <c r="M39" t="str">
        <f>VLOOKUP(L39,'Перечень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P39" s="5" t="s">
        <v>108</v>
      </c>
      <c r="Q39" t="str">
        <f>VLOOKUP(P39,'Перечень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R39" s="5" t="s">
        <v>108</v>
      </c>
      <c r="S39" t="str">
        <f>VLOOKUP(R39,'Перечень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W39" s="5" t="s">
        <v>108</v>
      </c>
      <c r="X39" t="str">
        <f>VLOOKUP(W39,'Перечень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AA39" s="5" t="s">
        <v>108</v>
      </c>
      <c r="AB39" t="str">
        <f>VLOOKUP(AA39,'Перечень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  <c r="AC39" s="5" t="s">
        <v>108</v>
      </c>
      <c r="AD39" t="str">
        <f>VLOOKUP(AC39,'Перечень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</row>
    <row r="40" spans="1:32">
      <c r="A40" s="5" t="s">
        <v>110</v>
      </c>
      <c r="B40" t="str">
        <f>VLOOKUP(A40,'Перечень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E40" s="5" t="s">
        <v>110</v>
      </c>
      <c r="F40" t="str">
        <f>VLOOKUP(E40,'Перечень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G40" s="5" t="s">
        <v>110</v>
      </c>
      <c r="H40" t="str">
        <f>VLOOKUP(G40,'Перечень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L40" s="5" t="s">
        <v>110</v>
      </c>
      <c r="M40" t="str">
        <f>VLOOKUP(L40,'Перечень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P40" s="5" t="s">
        <v>110</v>
      </c>
      <c r="Q40" t="str">
        <f>VLOOKUP(P40,'Перечень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R40" s="5" t="s">
        <v>110</v>
      </c>
      <c r="S40" t="str">
        <f>VLOOKUP(R40,'Перечень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W40" s="5" t="s">
        <v>110</v>
      </c>
      <c r="X40" t="str">
        <f>VLOOKUP(W40,'Перечень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AA40" s="5" t="s">
        <v>110</v>
      </c>
      <c r="AB40" t="str">
        <f>VLOOKUP(AA40,'Перечень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  <c r="AC40" s="5" t="s">
        <v>110</v>
      </c>
      <c r="AD40" t="str">
        <f>VLOOKUP(AC40,'Перечень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</row>
    <row r="41" spans="1:32">
      <c r="A41" s="5" t="s">
        <v>389</v>
      </c>
      <c r="B41" t="str">
        <f>VLOOKUP(A41,'Перечень всех полей'!$B:$M,12,0)</f>
        <v>&lt;field index='30'   DataPropertyName='nmvdmk          Russian='Вид МК'              Table=''         MS_Description='MS_Description'     visible='0' displayed='true' defaultWidth='50'  macterColumn=''/&gt;</v>
      </c>
      <c r="E41" s="5" t="s">
        <v>332</v>
      </c>
      <c r="F41" t="str">
        <f>VLOOKUP(E41,'Перечень всех полей'!$B:$M,12,0)</f>
        <v>&lt;field index='175'   DataPropertyName='nmvdmk          Russian='Вид МК (плановое событие)'              Table=''         MS_Description='MS_Description'     visible='0' displayed='true' defaultWidth='50'  macterColumn=''/&gt;</v>
      </c>
      <c r="G41" s="5" t="s">
        <v>332</v>
      </c>
      <c r="H41" t="str">
        <f>VLOOKUP(G41,'Перечень всех полей'!$B:$M,12,0)</f>
        <v>&lt;field index='175'   DataPropertyName='nmvdmk          Russian='Вид МК (плановое событие)'              Table=''         MS_Description='MS_Description'     visible='0' displayed='true' defaultWidth='50'  macterColumn=''/&gt;</v>
      </c>
      <c r="L41" s="5" t="s">
        <v>474</v>
      </c>
      <c r="M41" t="e">
        <f>VLOOKUP(L41,'Перечень всех полей'!$B:$M,12,0)</f>
        <v>#N/A</v>
      </c>
      <c r="P41" s="5" t="s">
        <v>341</v>
      </c>
      <c r="Q41" t="str">
        <f>VLOOKUP(P41,'Перечень всех полей'!$B:$M,12,0)</f>
        <v>&lt;field index='185'   DataPropertyName='nmvdr          Russian='Вид ремонта (плановое событие)'              Table=''         MS_Description='MS_Description'     visible='0' displayed='true' defaultWidth='50'  macterColumn=''/&gt;</v>
      </c>
      <c r="R41" s="5" t="s">
        <v>341</v>
      </c>
      <c r="S41" t="str">
        <f>VLOOKUP(R41,'Перечень всех полей'!$B:$M,12,0)</f>
        <v>&lt;field index='185'   DataPropertyName='nmvdr          Russian='Вид ремонта (плановое событие)'              Table=''         MS_Description='MS_Description'     visible='0' displayed='true' defaultWidth='50'  macterColumn=''/&gt;</v>
      </c>
      <c r="W41" s="5" t="s">
        <v>475</v>
      </c>
      <c r="X41" t="e">
        <f>VLOOKUP(W41,'Перечень всех полей'!$B:$M,12,0)</f>
        <v>#N/A</v>
      </c>
      <c r="AA41" s="5" t="s">
        <v>349</v>
      </c>
      <c r="AB41" t="str">
        <f>VLOOKUP(AA41,'Перечень всех полей'!$B:$M,12,0)</f>
        <v>&lt;field index='194'   DataPropertyName='nmvdto          Russian='Вид ТО (плановое событие)'              Table=''         MS_Description='MS_Description'     visible='0' displayed='true' defaultWidth='50'  macterColumn=''/&gt;</v>
      </c>
      <c r="AC41" s="5" t="s">
        <v>349</v>
      </c>
      <c r="AD41" t="str">
        <f>VLOOKUP(AC41,'Перечень всех полей'!$B:$M,12,0)</f>
        <v>&lt;field index='194'   DataPropertyName='nmvdto          Russian='Вид ТО (плановое событие)'              Table=''         MS_Description='MS_Description'     visible='0' displayed='true' defaultWidth='50'  macterColumn=''/&gt;</v>
      </c>
    </row>
    <row r="42" spans="1:32">
      <c r="A42" s="5" t="s">
        <v>114</v>
      </c>
      <c r="B42" t="str">
        <f>VLOOKUP(A42,'Перечень всех полей'!$B:$M,12,0)</f>
        <v>&lt;field index='46'   DataPropertyName='prmk          Russian='Период МК, мес'              Table=''         MS_Description='MS_Description'     visible='0' displayed='true' defaultWidth='50'  macterColumn=''/&gt;</v>
      </c>
      <c r="E42" s="5" t="s">
        <v>114</v>
      </c>
      <c r="F42" t="str">
        <f>VLOOKUP(E42,'Перечень всех полей'!$B:$M,12,0)</f>
        <v>&lt;field index='46'   DataPropertyName='prmk          Russian='Период МК, мес'              Table=''         MS_Description='MS_Description'     visible='0' displayed='true' defaultWidth='50'  macterColumn=''/&gt;</v>
      </c>
      <c r="G42" s="5" t="s">
        <v>114</v>
      </c>
      <c r="H42" t="str">
        <f>VLOOKUP(G42,'Перечень всех полей'!$B:$M,12,0)</f>
        <v>&lt;field index='46'   DataPropertyName='prmk          Russian='Период МК, мес'              Table=''         MS_Description='MS_Description'     visible='0' displayed='true' defaultWidth='50'  macterColumn=''/&gt;</v>
      </c>
      <c r="L42" s="5" t="s">
        <v>192</v>
      </c>
      <c r="M42" t="str">
        <f>VLOOKUP(L42,'Перечень всех полей'!$B:$M,12,0)</f>
        <v>&lt;field index='93'   DataPropertyName='prrm          Russian='Период РМ, мес'              Table=''         MS_Description='MS_Description'     visible='0' displayed='true' defaultWidth='50'  macterColumn=''/&gt;</v>
      </c>
      <c r="P42" s="5" t="s">
        <v>192</v>
      </c>
      <c r="Q42" t="str">
        <f>VLOOKUP(P42,'Перечень всех полей'!$B:$M,12,0)</f>
        <v>&lt;field index='93'   DataPropertyName='prrm          Russian='Период РМ, мес'              Table=''         MS_Description='MS_Description'     visible='0' displayed='true' defaultWidth='50'  macterColumn=''/&gt;</v>
      </c>
      <c r="R42" s="5" t="s">
        <v>192</v>
      </c>
      <c r="S42" t="str">
        <f>VLOOKUP(R42,'Перечень всех полей'!$B:$M,12,0)</f>
        <v>&lt;field index='93'   DataPropertyName='prrm          Russian='Период РМ, мес'              Table=''         MS_Description='MS_Description'     visible='0' displayed='true' defaultWidth='50'  macterColumn=''/&gt;</v>
      </c>
      <c r="W42" s="5" t="s">
        <v>220</v>
      </c>
      <c r="X42" t="str">
        <f>VLOOKUP(W42,'Перечень всех полей'!$B:$M,12,0)</f>
        <v>&lt;field index='111'   DataPropertyName='prto          Russian='Период ТО, мес'              Table=''         MS_Description='MS_Description'     visible='0' displayed='true' defaultWidth='50'  macterColumn=''/&gt;</v>
      </c>
      <c r="AA42" s="5" t="s">
        <v>220</v>
      </c>
      <c r="AB42" t="str">
        <f>VLOOKUP(AA42,'Перечень всех полей'!$B:$M,12,0)</f>
        <v>&lt;field index='111'   DataPropertyName='prto          Russian='Период ТО, мес'              Table=''         MS_Description='MS_Description'     visible='0' displayed='true' defaultWidth='50'  macterColumn=''/&gt;</v>
      </c>
      <c r="AC42" s="5" t="s">
        <v>220</v>
      </c>
      <c r="AD42" t="str">
        <f>VLOOKUP(AC42,'Перечень всех полей'!$B:$M,12,0)</f>
        <v>&lt;field index='111'   DataPropertyName='prto          Russian='Период ТО, мес'              Table=''         MS_Description='MS_Description'     visible='0' displayed='true' defaultWidth='50'  macterColumn=''/&gt;</v>
      </c>
    </row>
    <row r="43" spans="1:32">
      <c r="A43" s="5" t="s">
        <v>116</v>
      </c>
      <c r="B43" t="str">
        <f>VLOOKUP(A43,'Перечень всех полей'!$B:$M,12,0)</f>
        <v>&lt;field index='47'   DataPropertyName='nmvdmc          Russian='Цикл МК'              Table=''         MS_Description='MS_Description'     visible='0' displayed='true' defaultWidth='50'  macterColumn=''/&gt;</v>
      </c>
      <c r="E43" s="5" t="s">
        <v>116</v>
      </c>
      <c r="F43" t="str">
        <f>VLOOKUP(E43,'Перечень всех полей'!$B:$M,12,0)</f>
        <v>&lt;field index='47'   DataPropertyName='nmvdmc          Russian='Цикл МК'              Table=''         MS_Description='MS_Description'     visible='0' displayed='true' defaultWidth='50'  macterColumn=''/&gt;</v>
      </c>
      <c r="G43" s="5" t="s">
        <v>116</v>
      </c>
      <c r="H43" t="str">
        <f>VLOOKUP(G43,'Перечень всех полей'!$B:$M,12,0)</f>
        <v>&lt;field index='47'   DataPropertyName='nmvdmc          Russian='Цикл МК'              Table=''         MS_Description='MS_Description'     visible='0' displayed='true' defaultWidth='50'  macterColumn=''/&gt;</v>
      </c>
      <c r="L43" s="5" t="s">
        <v>194</v>
      </c>
      <c r="M43" t="str">
        <f>VLOOKUP(L43,'Перечень всех полей'!$B:$M,12,0)</f>
        <v>&lt;field index='94'   DataPropertyName='nmvdrc          Russian='Ремонтный цикл'              Table=''         MS_Description='MS_Description'     visible='0' displayed='true' defaultWidth='50'  macterColumn=''/&gt;</v>
      </c>
      <c r="P43" s="5" t="s">
        <v>194</v>
      </c>
      <c r="Q43" t="str">
        <f>VLOOKUP(P43,'Перечень всех полей'!$B:$M,12,0)</f>
        <v>&lt;field index='94'   DataPropertyName='nmvdrc          Russian='Ремонтный цикл'              Table=''         MS_Description='MS_Description'     visible='0' displayed='true' defaultWidth='50'  macterColumn=''/&gt;</v>
      </c>
      <c r="R43" s="5" t="s">
        <v>194</v>
      </c>
      <c r="S43" t="str">
        <f>VLOOKUP(R43,'Перечень всех полей'!$B:$M,12,0)</f>
        <v>&lt;field index='94'   DataPropertyName='nmvdrc          Russian='Ремонтный цикл'              Table=''         MS_Description='MS_Description'     visible='0' displayed='true' defaultWidth='50'  macterColumn=''/&gt;</v>
      </c>
    </row>
    <row r="44" spans="1:32">
      <c r="E44" s="5" t="s">
        <v>333</v>
      </c>
      <c r="F44" t="str">
        <f>VLOOKUP(E44,'Перечень всех полей'!$B:$M,12,0)</f>
        <v>&lt;field index='176'   DataPropertyName='dtmkpl          Russian='Дата МК (плановое событие)'              Table=''         MS_Description='MS_Description'     visible='0' displayed='true' defaultWidth='50'  macterColumn=''/&gt;</v>
      </c>
      <c r="G44" s="5" t="s">
        <v>333</v>
      </c>
      <c r="H44" t="str">
        <f>VLOOKUP(G44,'Перечень всех полей'!$B:$M,12,0)</f>
        <v>&lt;field index='176'   DataPropertyName='dtmkpl          Russian='Дата МК (плановое событие)'              Table=''         MS_Description='MS_Description'     visible='0' displayed='true' defaultWidth='50'  macterColumn=''/&gt;</v>
      </c>
      <c r="P44" s="5" t="s">
        <v>342</v>
      </c>
      <c r="Q44" t="str">
        <f>VLOOKUP(P44,'Перечень всех полей'!$B:$M,12,0)</f>
        <v>&lt;field index='186'   DataPropertyName='dtrmpl          Russian='Дата ремонта (плановое событие)'              Table=''         MS_Description='MS_Description'     visible='0' displayed='true' defaultWidth='50'  macterColumn=''/&gt;</v>
      </c>
      <c r="R44" s="5" t="s">
        <v>342</v>
      </c>
      <c r="S44" t="str">
        <f>VLOOKUP(R44,'Перечень всех полей'!$B:$M,12,0)</f>
        <v>&lt;field index='186'   DataPropertyName='dtrmpl          Russian='Дата ремонта (плановое событие)'              Table=''         MS_Description='MS_Description'     visible='0' displayed='true' defaultWidth='50'  macterColumn=''/&gt;</v>
      </c>
      <c r="AA44" s="5" t="s">
        <v>350</v>
      </c>
      <c r="AB44" t="str">
        <f>VLOOKUP(AA44,'Перечень всех полей'!$B:$M,12,0)</f>
        <v>&lt;field index='195'   DataPropertyName='dttopl          Russian='Дата ТО (плановое событие)'              Table=''         MS_Description='MS_Description'     visible='0' displayed='true' defaultWidth='50'  macterColumn=''/&gt;</v>
      </c>
      <c r="AC44" s="5" t="s">
        <v>350</v>
      </c>
      <c r="AD44" t="str">
        <f>VLOOKUP(AC44,'Перечень всех полей'!$B:$M,12,0)</f>
        <v>&lt;field index='195'   DataPropertyName='dttopl          Russian='Дата ТО (плановое событие)'              Table=''         MS_Description='MS_Description'     visible='0' displayed='true' defaultWidth='50'  macterColumn=''/&gt;</v>
      </c>
    </row>
    <row r="45" spans="1:32">
      <c r="A45" s="5" t="s">
        <v>476</v>
      </c>
      <c r="B45" t="e">
        <f>VLOOKUP(A45,'Перечень всех полей'!$B:$M,12,0)</f>
        <v>#N/A</v>
      </c>
      <c r="E45" s="5" t="s">
        <v>334</v>
      </c>
      <c r="F45" t="str">
        <f>VLOOKUP(E45,'Перечень всех полей'!$B:$M,12,0)</f>
        <v>&lt;field index='177'   DataPropertyName='nmfrpdfirst          Russian='Пов\калиб. орг. первый уровень (плановое событие)'              Table=''         MS_Description='MS_Description'     visible='0' displayed='true' defaultWidth='50'  macterColumn=''/&gt;</v>
      </c>
      <c r="G45" s="5" t="s">
        <v>334</v>
      </c>
      <c r="H45" t="str">
        <f>VLOOKUP(G45,'Перечень всех полей'!$B:$M,12,0)</f>
        <v>&lt;field index='177'   DataPropertyName='nmfrpdfirst          Russian='Пов\калиб. орг. первый уровень (плановое событие)'              Table=''         MS_Description='MS_Description'     visible='0' displayed='true' defaultWidth='50'  macterColumn=''/&gt;</v>
      </c>
      <c r="L45" s="5" t="s">
        <v>477</v>
      </c>
      <c r="M45" t="e">
        <f>VLOOKUP(L45,'Перечень всех полей'!$B:$M,12,0)</f>
        <v>#N/A</v>
      </c>
      <c r="P45" s="5" t="s">
        <v>343</v>
      </c>
      <c r="Q45" t="str">
        <f>VLOOKUP(P45,'Перечень всех полей'!$B:$M,12,0)</f>
        <v>&lt;field index='187'   DataPropertyName='nmfrpdfirst          Russian='Ремонт. орг. первый уровень (плановое событие)'              Table=''         MS_Description='MS_Description'     visible='0' displayed='true' defaultWidth='50'  macterColumn=''/&gt;</v>
      </c>
      <c r="R45" s="5" t="s">
        <v>343</v>
      </c>
      <c r="S45" t="str">
        <f>VLOOKUP(R45,'Перечень всех полей'!$B:$M,12,0)</f>
        <v>&lt;field index='187'   DataPropertyName='nmfrpdfirst          Russian='Ремонт. орг. первый уровень (плановое событие)'              Table=''         MS_Description='MS_Description'     visible='0' displayed='true' defaultWidth='50'  macterColumn=''/&gt;</v>
      </c>
      <c r="W45" s="5" t="s">
        <v>478</v>
      </c>
      <c r="X45" t="e">
        <f>VLOOKUP(W45,'Перечень всех полей'!$B:$M,12,0)</f>
        <v>#N/A</v>
      </c>
      <c r="AA45" s="5" t="s">
        <v>351</v>
      </c>
      <c r="AB45" t="str">
        <f>VLOOKUP(AA45,'Перечень всех полей'!$B:$M,12,0)</f>
        <v>&lt;field index='196'   DataPropertyName='nmfrpdfirst          Russian='Орг.-исполнитель первый уровень (плановое событие)'              Table=''         MS_Description='MS_Description'     visible='0' displayed='true' defaultWidth='50'  macterColumn=''/&gt;</v>
      </c>
      <c r="AC45" s="5" t="s">
        <v>351</v>
      </c>
      <c r="AD45" t="str">
        <f>VLOOKUP(AC45,'Перечень всех полей'!$B:$M,12,0)</f>
        <v>&lt;field index='196'   DataPropertyName='nmfrpdfirst          Russian='Орг.-исполнитель первый уровень (плановое событие)'              Table=''         MS_Description='MS_Description'     visible='0' displayed='true' defaultWidth='50'  macterColumn=''/&gt;</v>
      </c>
    </row>
    <row r="46" spans="1:32">
      <c r="A46" s="5" t="s">
        <v>392</v>
      </c>
      <c r="B46" t="str">
        <f>VLOOKUP(A46,'Перечень всех полей'!$B:$M,12,0)</f>
        <v>&lt;field index='33'   DataPropertyName='nmfrpdlast          Russian='Пов\калиб. орг. последний уровень'              Table=''         MS_Description='MS_Description'     visible='0' displayed='true' defaultWidth='50'  macterColumn=''/&gt;</v>
      </c>
      <c r="E46" s="5" t="s">
        <v>335</v>
      </c>
      <c r="F46" t="str">
        <f>VLOOKUP(E46,'Перечень всех полей'!$B:$M,12,0)</f>
        <v>&lt;field index='178'   DataPropertyName='nmfrpdlast          Russian='Пов\калиб. орг. последний уровень (плановое событие)'              Table=''         MS_Description='MS_Description'     visible='0' displayed='true' defaultWidth='50'  macterColumn=''/&gt;</v>
      </c>
      <c r="G46" s="5" t="s">
        <v>335</v>
      </c>
      <c r="H46" t="str">
        <f>VLOOKUP(G46,'Перечень всех полей'!$B:$M,12,0)</f>
        <v>&lt;field index='178'   DataPropertyName='nmfrpdlast          Russian='Пов\калиб. орг. последний уровень (плановое событие)'              Table=''         MS_Description='MS_Description'     visible='0' displayed='true' defaultWidth='50'  macterColumn=''/&gt;</v>
      </c>
      <c r="L46" s="5" t="s">
        <v>479</v>
      </c>
      <c r="M46" t="e">
        <f>VLOOKUP(L46,'Перечень всех полей'!$B:$M,12,0)</f>
        <v>#N/A</v>
      </c>
      <c r="P46" s="5" t="s">
        <v>344</v>
      </c>
      <c r="Q46" t="str">
        <f>VLOOKUP(P46,'Перечень всех полей'!$B:$M,12,0)</f>
        <v>&lt;field index='188'   DataPropertyName='nmfrpdlast          Russian='Ремонт. орг. последний уровень (плановое событие)'              Table=''         MS_Description='MS_Description'     visible='0' displayed='true' defaultWidth='50'  macterColumn=''/&gt;</v>
      </c>
      <c r="R46" s="5" t="s">
        <v>344</v>
      </c>
      <c r="S46" t="str">
        <f>VLOOKUP(R46,'Перечень всех полей'!$B:$M,12,0)</f>
        <v>&lt;field index='188'   DataPropertyName='nmfrpdlast          Russian='Ремонт. орг. последний уровень (плановое событие)'              Table=''         MS_Description='MS_Description'     visible='0' displayed='true' defaultWidth='50'  macterColumn=''/&gt;</v>
      </c>
      <c r="W46" s="5" t="s">
        <v>480</v>
      </c>
      <c r="X46" t="e">
        <f>VLOOKUP(W46,'Перечень всех полей'!$B:$M,12,0)</f>
        <v>#N/A</v>
      </c>
      <c r="AA46" s="5" t="s">
        <v>352</v>
      </c>
      <c r="AB46" t="str">
        <f>VLOOKUP(AA46,'Перечень всех полей'!$B:$M,12,0)</f>
        <v>&lt;field index='197'   DataPropertyName='nmfrpdlast          Russian='Орг.-исполнитель последний уровень (плановое событие)'              Table=''         MS_Description='MS_Description'     visible='0' displayed='true' defaultWidth='50'  macterColumn=''/&gt;</v>
      </c>
      <c r="AC46" s="5" t="s">
        <v>352</v>
      </c>
      <c r="AD46" t="str">
        <f>VLOOKUP(AC46,'Перечень всех полей'!$B:$M,12,0)</f>
        <v>&lt;field index='197'   DataPropertyName='nmfrpdlast          Russian='Орг.-исполнитель последний уровень (плановое событие)'              Table=''         MS_Description='MS_Description'     visible='0' displayed='true' defaultWidth='50'  macterColumn=''/&gt;</v>
      </c>
    </row>
    <row r="47" spans="1:32">
      <c r="A47" s="5" t="s">
        <v>393</v>
      </c>
      <c r="B47" t="str">
        <f>VLOOKUP(A47,'Перечень всех полей'!$B:$M,12,0)</f>
        <v>&lt;field index='34'   DataPropertyName='pathfrpd          Russian='Пов\калиб. орг. полный путь'              Table=''         MS_Description='MS_Description'     visible='0' displayed='true' defaultWidth='50'  macterColumn=''/&gt;</v>
      </c>
      <c r="E47" s="5" t="s">
        <v>336</v>
      </c>
      <c r="F47" t="str">
        <f>VLOOKUP(E47,'Перечень всех полей'!$B:$M,12,0)</f>
        <v>&lt;field index='179'   DataPropertyName='pathfrpd          Russian='Пов\калиб. орг. полный путь (плановое событие)'              Table=''         MS_Description='MS_Description'     visible='0' displayed='true' defaultWidth='50'  macterColumn=''/&gt;</v>
      </c>
      <c r="G47" s="5" t="s">
        <v>336</v>
      </c>
      <c r="H47" t="str">
        <f>VLOOKUP(G47,'Перечень всех полей'!$B:$M,12,0)</f>
        <v>&lt;field index='179'   DataPropertyName='pathfrpd          Russian='Пов\калиб. орг. полный путь (плановое событие)'              Table=''         MS_Description='MS_Description'     visible='0' displayed='true' defaultWidth='50'  macterColumn=''/&gt;</v>
      </c>
      <c r="L47" s="5" t="s">
        <v>481</v>
      </c>
      <c r="M47" t="e">
        <f>VLOOKUP(L47,'Перечень всех полей'!$B:$M,12,0)</f>
        <v>#N/A</v>
      </c>
      <c r="P47" s="5" t="s">
        <v>345</v>
      </c>
      <c r="Q47" t="str">
        <f>VLOOKUP(P47,'Перечень всех полей'!$B:$M,12,0)</f>
        <v>&lt;field index='189'   DataPropertyName='pathfrpd          Russian='Ремонт. орг. полный путь (плановое событие)'              Table=''         MS_Description='MS_Description'     visible='0' displayed='true' defaultWidth='50'  macterColumn=''/&gt;</v>
      </c>
      <c r="R47" s="5" t="s">
        <v>345</v>
      </c>
      <c r="S47" t="str">
        <f>VLOOKUP(R47,'Перечень всех полей'!$B:$M,12,0)</f>
        <v>&lt;field index='189'   DataPropertyName='pathfrpd          Russian='Ремонт. орг. полный путь (плановое событие)'              Table=''         MS_Description='MS_Description'     visible='0' displayed='true' defaultWidth='50'  macterColumn=''/&gt;</v>
      </c>
      <c r="W47" s="5" t="s">
        <v>482</v>
      </c>
      <c r="X47" t="e">
        <f>VLOOKUP(W47,'Перечень всех полей'!$B:$M,12,0)</f>
        <v>#N/A</v>
      </c>
      <c r="AA47" s="5" t="s">
        <v>353</v>
      </c>
      <c r="AB47" t="str">
        <f>VLOOKUP(AA47,'Перечень всех полей'!$B:$M,12,0)</f>
        <v>&lt;field index='198'   DataPropertyName='pathfrpd          Russian='Орг.-исполнитель полный путь (плановое событие)'              Table=''         MS_Description='MS_Description'     visible='0' displayed='true' defaultWidth='50'  macterColumn=''/&gt;</v>
      </c>
      <c r="AC47" s="5" t="s">
        <v>353</v>
      </c>
      <c r="AD47" t="str">
        <f>VLOOKUP(AC47,'Перечень всех полей'!$B:$M,12,0)</f>
        <v>&lt;field index='198'   DataPropertyName='pathfrpd          Russian='Орг.-исполнитель полный путь (плановое событие)'              Table=''         MS_Description='MS_Description'     visible='0' displayed='true' defaultWidth='50'  macterColumn=''/&gt;</v>
      </c>
    </row>
    <row r="48" spans="1:32">
      <c r="A48" s="5" t="s">
        <v>404</v>
      </c>
      <c r="B48" t="str">
        <f>VLOOKUP(A48,'Перечень всех полей'!$B:$M,12,0)</f>
        <v>&lt;field index='40'   DataPropertyName='nmmpob          Russian='Место обслуживания'              Table=''         MS_Description='MS_Description'     visible='0' displayed='true' defaultWidth='50'  macterColumn=''/&gt;</v>
      </c>
      <c r="E48" s="5" t="s">
        <v>337</v>
      </c>
      <c r="F48" t="str">
        <f>VLOOKUP(E48,'Перечень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  <c r="G48" s="5" t="s">
        <v>337</v>
      </c>
      <c r="H48" t="str">
        <f>VLOOKUP(G48,'Перечень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  <c r="L48" s="5" t="s">
        <v>404</v>
      </c>
      <c r="M48" t="str">
        <f>VLOOKUP(L48,'Перечень всех полей'!$B:$M,12,0)</f>
        <v>&lt;field index='40'   DataPropertyName='nmmpob          Russian='Место обслуживания'              Table=''         MS_Description='MS_Description'     visible='0' displayed='true' defaultWidth='50'  macterColumn=''/&gt;</v>
      </c>
      <c r="P48" s="5" t="s">
        <v>337</v>
      </c>
      <c r="Q48" t="str">
        <f>VLOOKUP(P48,'Перечень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  <c r="R48" s="5" t="s">
        <v>337</v>
      </c>
      <c r="S48" t="str">
        <f>VLOOKUP(R48,'Перечень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  <c r="W48" s="5" t="s">
        <v>404</v>
      </c>
      <c r="X48" t="str">
        <f>VLOOKUP(W48,'Перечень всех полей'!$B:$M,12,0)</f>
        <v>&lt;field index='40'   DataPropertyName='nmmpob          Russian='Место обслуживания'              Table=''         MS_Description='MS_Description'     visible='0' displayed='true' defaultWidth='50'  macterColumn=''/&gt;</v>
      </c>
      <c r="AA48" s="5" t="s">
        <v>337</v>
      </c>
      <c r="AB48" t="str">
        <f>VLOOKUP(AA48,'Перечень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  <c r="AC48" s="5" t="s">
        <v>337</v>
      </c>
      <c r="AD48" t="str">
        <f>VLOOKUP(AC48,'Перечень всех полей'!$B:$M,12,0)</f>
        <v>&lt;field index='180'   DataPropertyName='nmmpob          Russian='Место обслуживания (плановое событие)'              Table=''         MS_Description='MS_Description'     visible='0' displayed='true' defaultWidth='50'  macterColumn=''/&gt;</v>
      </c>
    </row>
    <row r="49" spans="1:32">
      <c r="E49" s="5" t="s">
        <v>128</v>
      </c>
      <c r="F49" t="str">
        <f>VLOOKUP(E49,'Перечень всех полей'!$B:$M,12,0)</f>
        <v>&lt;field index='53'   DataPropertyName='nrvrm          Russian='Норма времени МК, час'              Table=''         MS_Description='MS_Description'     visible='0' displayed='true' defaultWidth='50'  macterColumn=''/&gt;</v>
      </c>
      <c r="G49" s="5" t="s">
        <v>128</v>
      </c>
      <c r="H49" t="str">
        <f>VLOOKUP(G49,'Перечень всех полей'!$B:$M,12,0)</f>
        <v>&lt;field index='53'   DataPropertyName='nrvrm          Russian='Норма времени МК, час'              Table=''         MS_Description='MS_Description'     visible='0' displayed='true' defaultWidth='50'  macterColumn=''/&gt;</v>
      </c>
      <c r="P49" s="5" t="s">
        <v>201</v>
      </c>
      <c r="Q49" t="str">
        <f>VLOOKUP(P49,'Перечень всех полей'!$B:$M,12,0)</f>
        <v>&lt;field index='99'   DataPropertyName='nrvrr          Russian='Норма времени РМ, час'              Table=''         MS_Description='MS_Description'     visible='0' displayed='true' defaultWidth='50'  macterColumn=''/&gt;</v>
      </c>
      <c r="R49" s="5" t="s">
        <v>201</v>
      </c>
      <c r="S49" t="str">
        <f>VLOOKUP(R49,'Перечень всех полей'!$B:$M,12,0)</f>
        <v>&lt;field index='99'   DataPropertyName='nrvrr          Russian='Норма времени РМ, час'              Table=''         MS_Description='MS_Description'     visible='0' displayed='true' defaultWidth='50'  macterColumn=''/&gt;</v>
      </c>
      <c r="AA49" s="5" t="s">
        <v>227</v>
      </c>
      <c r="AB49" t="str">
        <f>VLOOKUP(AA49,'Перечень всех полей'!$B:$M,12,0)</f>
        <v>&lt;field index='116'   DataPropertyName='nrvrt          Russian='Норма времени ТО, час'              Table=''         MS_Description='MS_Description'     visible='0' displayed='true' defaultWidth='50'  macterColumn=''/&gt;</v>
      </c>
      <c r="AC49" s="5" t="s">
        <v>227</v>
      </c>
      <c r="AD49" t="str">
        <f>VLOOKUP(AC49,'Перечень всех полей'!$B:$M,12,0)</f>
        <v>&lt;field index='116'   DataPropertyName='nrvrt          Russian='Норма времени ТО, час'              Table=''         MS_Description='MS_Description'     visible='0' displayed='true' defaultWidth='50'  macterColumn=''/&gt;</v>
      </c>
    </row>
    <row r="50" spans="1:32">
      <c r="E50" s="5" t="s">
        <v>130</v>
      </c>
      <c r="F50" t="str">
        <f>VLOOKUP(E50,'Перечень всех полей'!$B:$M,12,0)</f>
        <v>&lt;field index='54'   DataPropertyName='kdnrvrm          Russian='Код нормы МК'              Table=''         MS_Description='MS_Description'     visible='0' displayed='true' defaultWidth='50'  macterColumn=''/&gt;</v>
      </c>
      <c r="G50" s="5" t="s">
        <v>130</v>
      </c>
      <c r="H50" t="str">
        <f>VLOOKUP(G50,'Перечень всех полей'!$B:$M,12,0)</f>
        <v>&lt;field index='54'   DataPropertyName='kdnrvrm          Russian='Код нормы МК'              Table=''         MS_Description='MS_Description'     visible='0' displayed='true' defaultWidth='50'  macterColumn=''/&gt;</v>
      </c>
      <c r="P50" s="5" t="s">
        <v>203</v>
      </c>
      <c r="Q50" t="str">
        <f>VLOOKUP(P50,'Перечень всех полей'!$B:$M,12,0)</f>
        <v>&lt;field index='100'   DataPropertyName='kdnrvrr          Russian='Код нормы РМ'              Table=''         MS_Description='MS_Description'     visible='0' displayed='true' defaultWidth='50'  macterColumn=''/&gt;</v>
      </c>
      <c r="R50" s="5" t="s">
        <v>203</v>
      </c>
      <c r="S50" t="str">
        <f>VLOOKUP(R50,'Перечень всех полей'!$B:$M,12,0)</f>
        <v>&lt;field index='100'   DataPropertyName='kdnrvrr          Russian='Код нормы РМ'              Table=''         MS_Description='MS_Description'     visible='0' displayed='true' defaultWidth='50'  macterColumn=''/&gt;</v>
      </c>
      <c r="AA50" s="5" t="s">
        <v>229</v>
      </c>
      <c r="AB50" t="str">
        <f>VLOOKUP(AA50,'Перечень всех полей'!$B:$M,12,0)</f>
        <v>&lt;field index='117'   DataPropertyName='kdnrvrt          Russian='Код нормы ТО'              Table=''         MS_Description='MS_Description'     visible='0' displayed='true' defaultWidth='50'  macterColumn=''/&gt;</v>
      </c>
      <c r="AC50" s="5" t="s">
        <v>229</v>
      </c>
      <c r="AD50" t="str">
        <f>VLOOKUP(AC50,'Перечень всех полей'!$B:$M,12,0)</f>
        <v>&lt;field index='117'   DataPropertyName='kdnrvrt          Russian='Код нормы ТО'              Table=''         MS_Description='MS_Description'     visible='0' displayed='true' defaultWidth='50'  macterColumn=''/&gt;</v>
      </c>
    </row>
    <row r="51" spans="1:32">
      <c r="E51" s="5" t="s">
        <v>338</v>
      </c>
      <c r="F51" t="str">
        <f>VLOOKUP(E51,'Перечень всех полей'!$B:$M,12,0)</f>
        <v>&lt;field index='181'   DataPropertyName='cnm          Russian='Стоимость МК (плановое событие)'              Table=''         MS_Description='MS_Description'     visible='0' displayed='true' defaultWidth='50'  macterColumn=''/&gt;</v>
      </c>
      <c r="G51" s="5" t="s">
        <v>338</v>
      </c>
      <c r="H51" t="str">
        <f>VLOOKUP(G51,'Перечень всех полей'!$B:$M,12,0)</f>
        <v>&lt;field index='181'   DataPropertyName='cnm          Russian='Стоимость МК (плановое событие)'              Table=''         MS_Description='MS_Description'     visible='0' displayed='true' defaultWidth='50'  macterColumn=''/&gt;</v>
      </c>
      <c r="P51" s="5" t="s">
        <v>346</v>
      </c>
      <c r="Q51" t="str">
        <f>VLOOKUP(P51,'Перечень всех полей'!$B:$M,12,0)</f>
        <v>&lt;field index='190'   DataPropertyName='cnr          Russian='Стоимость РМ (плановое событие)'              Table=''         MS_Description='MS_Description'     visible='0' displayed='true' defaultWidth='50'  macterColumn=''/&gt;</v>
      </c>
      <c r="R51" s="5" t="s">
        <v>346</v>
      </c>
      <c r="S51" t="str">
        <f>VLOOKUP(R51,'Перечень всех полей'!$B:$M,12,0)</f>
        <v>&lt;field index='190'   DataPropertyName='cnr          Russian='Стоимость РМ (плановое событие)'              Table=''         MS_Description='MS_Description'     visible='0' displayed='true' defaultWidth='50'  macterColumn=''/&gt;</v>
      </c>
      <c r="AA51" s="5" t="s">
        <v>354</v>
      </c>
      <c r="AB51" t="str">
        <f>VLOOKUP(AA51,'Перечень всех полей'!$B:$M,12,0)</f>
        <v>&lt;field index='199'   DataPropertyName='cnto          Russian='Стоимость ТО (плановое событие)'              Table=''         MS_Description='MS_Description'     visible='0' displayed='true' defaultWidth='50'  macterColumn=''/&gt;</v>
      </c>
      <c r="AC51" s="5" t="s">
        <v>354</v>
      </c>
      <c r="AD51" t="str">
        <f>VLOOKUP(AC51,'Перечень всех полей'!$B:$M,12,0)</f>
        <v>&lt;field index='199'   DataPropertyName='cnto          Russian='Стоимость ТО (плановое событие)'              Table=''         MS_Description='MS_Description'     visible='0' displayed='true' defaultWidth='50'  macterColumn=''/&gt;</v>
      </c>
    </row>
    <row r="52" spans="1:32">
      <c r="E52" s="5" t="s">
        <v>339</v>
      </c>
      <c r="F52" t="str">
        <f>VLOOKUP(E52,'Перечень всех полей'!$B:$M,12,0)</f>
        <v>&lt;field index='182'   DataPropertyName='cnmd          Russian='Стоимость МК доп. (плановое событие)'              Table=''         MS_Description='MS_Description'     visible='0' displayed='true' defaultWidth='50'  macterColumn=''/&gt;</v>
      </c>
      <c r="G52" s="5" t="s">
        <v>339</v>
      </c>
      <c r="H52" t="str">
        <f>VLOOKUP(G52,'Перечень всех полей'!$B:$M,12,0)</f>
        <v>&lt;field index='182'   DataPropertyName='cnmd          Russian='Стоимость МК доп. (плановое событие)'              Table=''         MS_Description='MS_Description'     visible='0' displayed='true' defaultWidth='50'  macterColumn=''/&gt;</v>
      </c>
      <c r="P52" s="5" t="s">
        <v>347</v>
      </c>
      <c r="Q52" t="str">
        <f>VLOOKUP(P52,'Перечень всех полей'!$B:$M,12,0)</f>
        <v>&lt;field index='191'   DataPropertyName='cnrd          Russian='Стоимость РМ доп. (плановое событие)'              Table=''         MS_Description='MS_Description'     visible='0' displayed='true' defaultWidth='50'  macterColumn=''/&gt;</v>
      </c>
      <c r="R52" s="5" t="s">
        <v>347</v>
      </c>
      <c r="S52" t="str">
        <f>VLOOKUP(R52,'Перечень всех полей'!$B:$M,12,0)</f>
        <v>&lt;field index='191'   DataPropertyName='cnrd          Russian='Стоимость РМ доп. (плановое событие)'              Table=''         MS_Description='MS_Description'     visible='0' displayed='true' defaultWidth='50'  macterColumn=''/&gt;</v>
      </c>
      <c r="AA52" s="5" t="s">
        <v>355</v>
      </c>
      <c r="AB52" t="str">
        <f>VLOOKUP(AA52,'Перечень всех полей'!$B:$M,12,0)</f>
        <v>&lt;field index='200'   DataPropertyName='cntod          Russian='Стоимость ТО доп. (плановое событие)'              Table=''         MS_Description='MS_Description'     visible='0' displayed='true' defaultWidth='50'  macterColumn=''/&gt;</v>
      </c>
      <c r="AC52" s="5" t="s">
        <v>355</v>
      </c>
      <c r="AD52" t="str">
        <f>VLOOKUP(AC52,'Перечень всех полей'!$B:$M,12,0)</f>
        <v>&lt;field index='200'   DataPropertyName='cntod          Russian='Стоимость ТО доп. (плановое событие)'              Table=''         MS_Description='MS_Description'     visible='0' displayed='true' defaultWidth='50'  macterColumn=''/&gt;</v>
      </c>
    </row>
    <row r="53" spans="1:32">
      <c r="E53" s="5" t="s">
        <v>340</v>
      </c>
      <c r="F53" t="str">
        <f>VLOOKUP(E53,'Перечень всех полей'!$B:$M,12,0)</f>
        <v>&lt;field index='183'   DataPropertyName='ncsrm          Russian='Наценка за срочность МК (плановое событие)'              Table=''         MS_Description='MS_Description'     visible='0' displayed='true' defaultWidth='50'  macterColumn=''/&gt;</v>
      </c>
      <c r="G53" s="5" t="s">
        <v>340</v>
      </c>
      <c r="H53" t="str">
        <f>VLOOKUP(G53,'Перечень всех полей'!$B:$M,12,0)</f>
        <v>&lt;field index='183'   DataPropertyName='ncsrm          Russian='Наценка за срочность МК (плановое событие)'              Table=''         MS_Description='MS_Description'     visible='0' displayed='true' defaultWidth='50'  macterColumn=''/&gt;</v>
      </c>
      <c r="P53" s="5" t="s">
        <v>348</v>
      </c>
      <c r="Q53" t="str">
        <f>VLOOKUP(P53,'Перечень всех полей'!$B:$M,12,0)</f>
        <v>&lt;field index='192'   DataPropertyName='ncsrr          Russian='Наценка за срочность РМ (плановое событие)'              Table=''         MS_Description='MS_Description'     visible='0' displayed='true' defaultWidth='50'  macterColumn=''/&gt;</v>
      </c>
      <c r="R53" s="5" t="s">
        <v>348</v>
      </c>
      <c r="S53" t="str">
        <f>VLOOKUP(R53,'Перечень всех полей'!$B:$M,12,0)</f>
        <v>&lt;field index='192'   DataPropertyName='ncsrr          Russian='Наценка за срочность РМ (плановое событие)'              Table=''         MS_Description='MS_Description'     visible='0' displayed='true' defaultWidth='50'  macterColumn=''/&gt;</v>
      </c>
    </row>
    <row r="54" spans="1:32">
      <c r="E54" s="8" t="s">
        <v>178</v>
      </c>
      <c r="F54" t="str">
        <f>VLOOKUP(E54,'Перечень всех полей'!$B:$M,12,0)</f>
        <v>&lt;field index='84'   DataPropertyName='gdn          Russian='Годен да\нет (фактическое событие, соотв. план.)'              Table=''         MS_Description='MS_Description'     visible='0' displayed='true' defaultWidth='50'  macterColumn=''/&gt;</v>
      </c>
      <c r="I54" s="6" t="s">
        <v>179</v>
      </c>
      <c r="J54" t="str">
        <f>VLOOKUP(I54,'Перечень всех полей'!$B:$M,12,0)</f>
        <v>&lt;field index='85'   DataPropertyName='gdn          Russian='Годен да\нет (фактическое событие)'              Table=''         MS_Description='MS_Description'     visible='0' displayed='true' defaultWidth='50'  macterColumn=''/&gt;</v>
      </c>
    </row>
    <row r="55" spans="1:32">
      <c r="E55" s="8" t="s">
        <v>182</v>
      </c>
      <c r="F55" t="str">
        <f>VLOOKUP(E55,'Перечень всех полей'!$B:$M,12,0)</f>
        <v>&lt;field index='87'   DataPropertyName='nmvdmkfkpl          Russian='Вид МК (фактическое событие, соотв. план.)'              Table=''         MS_Description='MS_Description'     visible='0' displayed='true' defaultWidth='50'  macterColumn=''/&gt;</v>
      </c>
      <c r="I55" s="6" t="s">
        <v>363</v>
      </c>
      <c r="J55" t="str">
        <f>VLOOKUP(I55,'Перечень всех полей'!$B:$M,12,0)</f>
        <v>&lt;field index='209'   DataPropertyName='nmvdmkfk          Russian='Вид МК (фактическое событие)'              Table=''         MS_Description='MS_Description'     visible='0' displayed='true' defaultWidth='50'  macterColumn=''/&gt;</v>
      </c>
      <c r="P55" s="8" t="s">
        <v>216</v>
      </c>
      <c r="Q55" t="str">
        <f>VLOOKUP(P55,'Перечень всех полей'!$B:$M,12,0)</f>
        <v>&lt;field index='108'   DataPropertyName='nmvdrfkpl          Russian='Вид ремонта (фактическое событие, соотв. план.)'              Table=''         MS_Description='MS_Description'     visible='0' displayed='true' defaultWidth='50'  macterColumn=''/&gt;</v>
      </c>
      <c r="T55" s="6" t="s">
        <v>372</v>
      </c>
      <c r="U55" t="str">
        <f>VLOOKUP(T55,'Перечень всех полей'!$B:$M,12,0)</f>
        <v>&lt;field index='220'   DataPropertyName='nmvdrfk          Russian='Вид ремонта (фактическое событие)'              Table=''         MS_Description='MS_Description'     visible='0' displayed='true' defaultWidth='50'  macterColumn=''/&gt;</v>
      </c>
      <c r="AA55" s="8" t="s">
        <v>240</v>
      </c>
      <c r="AB55" t="str">
        <f>VLOOKUP(AA55,'Перечень всех полей'!$B:$M,12,0)</f>
        <v>&lt;field index='124'   DataPropertyName='nmvdtofkpl          Russian='Вид ТО (фактическое событие, соотв. план.)'              Table=''         MS_Description='MS_Description'     visible='0' displayed='true' defaultWidth='50'  macterColumn=''/&gt;</v>
      </c>
      <c r="AE55" s="6" t="s">
        <v>380</v>
      </c>
      <c r="AF55" t="str">
        <f>VLOOKUP(AE55,'Перечень всех полей'!$B:$M,12,0)</f>
        <v>&lt;field index='230'   DataPropertyName='nmvdtofk          Russian='Вид ТО (фактическое событие)'              Table=''         MS_Description='MS_Description'     visible='0' displayed='true' defaultWidth='50'  macterColumn=''/&gt;</v>
      </c>
    </row>
    <row r="56" spans="1:32">
      <c r="E56" s="8" t="s">
        <v>180</v>
      </c>
      <c r="F56" t="str">
        <f>VLOOKUP(E56,'Перечень всех полей'!$B:$M,12,0)</f>
        <v>&lt;field index='86'   DataPropertyName='dtmkfkpl          Russian='Дата МК (фактическое событие, соотв. план.)'              Table=''         MS_Description='MS_Description'     visible='0' displayed='true' defaultWidth='50'  macterColumn=''/&gt;</v>
      </c>
      <c r="I56" s="6" t="s">
        <v>364</v>
      </c>
      <c r="J56" t="str">
        <f>VLOOKUP(I56,'Перечень всех полей'!$B:$M,12,0)</f>
        <v>&lt;field index='210'   DataPropertyName='dtmkfk          Russian='Дата МК (фактическое событие)'              Table=''         MS_Description='MS_Description'     visible='0' displayed='true' defaultWidth='50'  macterColumn=''/&gt;</v>
      </c>
      <c r="P56" s="8" t="s">
        <v>215</v>
      </c>
      <c r="Q56" t="str">
        <f>VLOOKUP(P56,'Перечень всех полей'!$B:$M,12,0)</f>
        <v>&lt;field index='107'   DataPropertyName='dtrmfk          Russian='Дата ремонта (фактическое событие, соотв. план.)'              Table=''         MS_Description='MS_Description'     visible='0' displayed='true' defaultWidth='50'  macterColumn=''/&gt;</v>
      </c>
      <c r="T56" s="6" t="s">
        <v>373</v>
      </c>
      <c r="U56" t="str">
        <f>VLOOKUP(T56,'Перечень всех полей'!$B:$M,12,0)</f>
        <v>&lt;field index='221'   DataPropertyName='dtrmfk          Russian='Дата ремонта (фактическое событие)'              Table=''         MS_Description='MS_Description'     visible='0' displayed='true' defaultWidth='50'  macterColumn=''/&gt;</v>
      </c>
      <c r="AA56" s="8" t="s">
        <v>239</v>
      </c>
      <c r="AB56" t="str">
        <f>VLOOKUP(AA56,'Перечень всех полей'!$B:$M,12,0)</f>
        <v>&lt;field index='123'   DataPropertyName='dttofk          Russian='Дата ТО (фактическое событие, соотв. план.)'              Table=''         MS_Description='MS_Description'     visible='0' displayed='true' defaultWidth='50'  macterColumn=''/&gt;</v>
      </c>
      <c r="AE56" s="6" t="s">
        <v>381</v>
      </c>
      <c r="AF56" t="str">
        <f>VLOOKUP(AE56,'Перечень всех полей'!$B:$M,12,0)</f>
        <v>&lt;field index='231'   DataPropertyName='dttofk          Russian='Дата ТО (фактическое событие)'              Table=''         MS_Description='MS_Description'     visible='0' displayed='true' defaultWidth='50'  macterColumn=''/&gt;</v>
      </c>
    </row>
    <row r="57" spans="1:32">
      <c r="E57" s="5" t="s">
        <v>358</v>
      </c>
      <c r="F57" t="str">
        <f>VLOOKUP(E57,'Перечень всех полей'!$B:$M,12,0)</f>
        <v>&lt;field index='204'   DataPropertyName='nmfrpdfkfirst          Russian='Пов\калиб. орг. первый уровень (фактическое событие, соотв. план.)'              Table=''         MS_Description='MS_Description'     visible='0' displayed='true' defaultWidth='50'  macterColumn=''/&gt;</v>
      </c>
      <c r="I57" s="5" t="s">
        <v>365</v>
      </c>
      <c r="J57" t="str">
        <f>VLOOKUP(I57,'Перечень всех полей'!$B:$M,12,0)</f>
        <v>&lt;field index='211'   DataPropertyName='nmfrpdfkfirst          Russian='Пов\калиб. орг. первый уровень (фактическое событие)'              Table=''         MS_Description='MS_Description'     visible='0' displayed='true' defaultWidth='50'  macterColumn=''/&gt;</v>
      </c>
      <c r="P57" s="5" t="s">
        <v>369</v>
      </c>
      <c r="Q57" t="str">
        <f>VLOOKUP(P57,'Перечень всех полей'!$B:$M,12,0)</f>
        <v>&lt;field index='216'   DataPropertyName='nmfrpdfkfirst          Russian='Ремонт. орг. первый уровень (фактическое событие, соотв. план.)'              Table=''         MS_Description='MS_Description'     visible='0' displayed='true' defaultWidth='50'  macterColumn=''/&gt;</v>
      </c>
      <c r="T57" s="5" t="s">
        <v>374</v>
      </c>
      <c r="U57" t="str">
        <f>VLOOKUP(T57,'Перечень всех полей'!$B:$M,12,0)</f>
        <v>&lt;field index='222'   DataPropertyName='nmfrpdfkfirst          Russian='Ремонт. орг. первый уровень (фактическое событие)'              Table=''         MS_Description='MS_Description'     visible='0' displayed='true' defaultWidth='50'  macterColumn=''/&gt;</v>
      </c>
      <c r="AA57" s="5" t="s">
        <v>377</v>
      </c>
      <c r="AB57" t="str">
        <f>VLOOKUP(AA57,'Перечень всех полей'!$B:$M,12,0)</f>
        <v>&lt;field index='226'   DataPropertyName='nmfrpdfkfirst          Russian='Орг.-исполнитель первый уровень (фактическое событие, соотв. план.)'              Table=''         MS_Description='MS_Description'     visible='0' displayed='true' defaultWidth='50'  macterColumn=''/&gt;</v>
      </c>
      <c r="AE57" s="5" t="s">
        <v>382</v>
      </c>
      <c r="AF57" t="str">
        <f>VLOOKUP(AE57,'Перечень всех полей'!$B:$M,12,0)</f>
        <v>&lt;field index='232'   DataPropertyName='nmfrpdfkfirst          Russian='Орг.-исполнитель первый уровень (фактическое событие)'              Table=''         MS_Description='MS_Description'     visible='0' displayed='true' defaultWidth='50'  macterColumn=''/&gt;</v>
      </c>
    </row>
    <row r="58" spans="1:32">
      <c r="E58" s="5" t="s">
        <v>359</v>
      </c>
      <c r="F58" t="str">
        <f>VLOOKUP(E58,'Перечень всех полей'!$B:$M,12,0)</f>
        <v>&lt;field index='205'   DataPropertyName='nmfrpdfklast          Russian='Пов\калиб. орг. последний уровень (фактическое событие, соотв. план.)'              Table=''         MS_Description='MS_Description'     visible='0' displayed='true' defaultWidth='50'  macterColumn=''/&gt;</v>
      </c>
      <c r="I58" s="5" t="s">
        <v>366</v>
      </c>
      <c r="J58" t="str">
        <f>VLOOKUP(I58,'Перечень всех полей'!$B:$M,12,0)</f>
        <v>&lt;field index='212'   DataPropertyName='nmfrpdfklast          Russian='Пов\калиб. орг. последний уровень (фактическое событие)'              Table=''         MS_Description='MS_Description'     visible='0' displayed='true' defaultWidth='50'  macterColumn=''/&gt;</v>
      </c>
      <c r="P58" s="5" t="s">
        <v>370</v>
      </c>
      <c r="Q58" t="str">
        <f>VLOOKUP(P58,'Перечень всех полей'!$B:$M,12,0)</f>
        <v>&lt;field index='217'   DataPropertyName='nmfrpdfklast          Russian='Ремонт. орг. последний уровень (фактическое событие, соотв. план.)'              Table=''         MS_Description='MS_Description'     visible='0' displayed='true' defaultWidth='50'  macterColumn=''/&gt;</v>
      </c>
      <c r="T58" s="5" t="s">
        <v>375</v>
      </c>
      <c r="U58" t="str">
        <f>VLOOKUP(T58,'Перечень всех полей'!$B:$M,12,0)</f>
        <v>&lt;field index='223'   DataPropertyName='nmfrpdfklast          Russian='Ремонт. орг. последний уровень (фактическое событие)'              Table=''         MS_Description='MS_Description'     visible='0' displayed='true' defaultWidth='50'  macterColumn=''/&gt;</v>
      </c>
      <c r="AA58" s="5" t="s">
        <v>378</v>
      </c>
      <c r="AB58" t="str">
        <f>VLOOKUP(AA58,'Перечень всех полей'!$B:$M,12,0)</f>
        <v>&lt;field index='227'   DataPropertyName='nmfrpdfklast          Russian='Орг.-исполнитель последний уровень (фактическое событие, соотв. план.)'              Table=''         MS_Description='MS_Description'     visible='0' displayed='true' defaultWidth='50'  macterColumn=''/&gt;</v>
      </c>
      <c r="AE58" s="5" t="s">
        <v>383</v>
      </c>
      <c r="AF58" t="str">
        <f>VLOOKUP(AE58,'Перечень всех полей'!$B:$M,12,0)</f>
        <v>&lt;field index='233'   DataPropertyName='nmfrpdfklast          Russian='Орг.-исполнитель последний уровень (фактическое событие)'              Table=''         MS_Description='MS_Description'     visible='0' displayed='true' defaultWidth='50'  macterColumn=''/&gt;</v>
      </c>
    </row>
    <row r="59" spans="1:32">
      <c r="E59" s="5" t="s">
        <v>360</v>
      </c>
      <c r="F59" t="str">
        <f>VLOOKUP(E59,'Перечень всех полей'!$B:$M,12,0)</f>
        <v>&lt;field index='206'   DataPropertyName='pathfrpdfk          Russian='Пов\калиб. орг. полный путь (фактическое событие, соотв. план.)'              Table=''         MS_Description='MS_Description'     visible='0' displayed='true' defaultWidth='50'  macterColumn=''/&gt;</v>
      </c>
      <c r="I59" s="5" t="s">
        <v>367</v>
      </c>
      <c r="J59" t="str">
        <f>VLOOKUP(I59,'Перечень всех полей'!$B:$M,12,0)</f>
        <v>&lt;field index='213'   DataPropertyName='pathfrpdfk          Russian='Пов\калиб. орг. полный путь (фактическое событие)'              Table=''         MS_Description='MS_Description'     visible='0' displayed='true' defaultWidth='50'  macterColumn=''/&gt;</v>
      </c>
      <c r="P59" s="5" t="s">
        <v>371</v>
      </c>
      <c r="Q59" t="str">
        <f>VLOOKUP(P59,'Перечень всех полей'!$B:$M,12,0)</f>
        <v>&lt;field index='218'   DataPropertyName='pathfrpdfk          Russian='Ремонт. орг. полный путь (фактическое событие, соотв. план.)'              Table=''         MS_Description='MS_Description'     visible='0' displayed='true' defaultWidth='50'  macterColumn=''/&gt;</v>
      </c>
      <c r="T59" s="5" t="s">
        <v>376</v>
      </c>
      <c r="U59" t="str">
        <f>VLOOKUP(T59,'Перечень всех полей'!$B:$M,12,0)</f>
        <v>&lt;field index='224'   DataPropertyName='pathfrpdfk          Russian='Ремонт. орг. полный путь (фактическое событие)'              Table=''         MS_Description='MS_Description'     visible='0' displayed='true' defaultWidth='50'  macterColumn=''/&gt;</v>
      </c>
      <c r="AA59" s="5" t="s">
        <v>379</v>
      </c>
      <c r="AB59" t="str">
        <f>VLOOKUP(AA59,'Перечень всех полей'!$B:$M,12,0)</f>
        <v>&lt;field index='228'   DataPropertyName='pathfrpdfk          Russian='Орг.-исполнитель полный путь (фактическое событие, соотв. план.)'              Table=''         MS_Description='MS_Description'     visible='0' displayed='true' defaultWidth='50'  macterColumn=''/&gt;</v>
      </c>
      <c r="AE59" s="5" t="s">
        <v>384</v>
      </c>
      <c r="AF59" t="str">
        <f>VLOOKUP(AE59,'Перечень всех полей'!$B:$M,12,0)</f>
        <v>&lt;field index='234'   DataPropertyName='pathfrpdfk          Russian='Орг.-исполнитель полный путь (фактическое событие)'              Table=''         MS_Description='MS_Description'     visible='0' displayed='true' defaultWidth='50'  macterColumn=''/&gt;</v>
      </c>
    </row>
    <row r="60" spans="1:32">
      <c r="E60" s="5" t="s">
        <v>361</v>
      </c>
      <c r="F60" t="str">
        <f>VLOOKUP(E60,'Перечень всех полей'!$B:$M,12,0)</f>
        <v>&lt;field index='207'   DataPropertyName='nmmpobfk          Russian='Место обслуживания (фактическое событие, соотв. план.)'              Table=''         MS_Description='MS_Description'     visible='0' displayed='true' defaultWidth='50'  macterColumn=''/&gt;</v>
      </c>
      <c r="I60" s="5" t="s">
        <v>368</v>
      </c>
      <c r="J60" t="str">
        <f>VLOOKUP(I60,'Перечень всех полей'!$B:$M,12,0)</f>
        <v>&lt;field index='214'   DataPropertyName='nmmpobfk          Russian='Место обслуживания (фактическое событие)'              Table=''         MS_Description='MS_Description'     visible='0' displayed='true' defaultWidth='50'  macterColumn=''/&gt;</v>
      </c>
      <c r="P60" s="5" t="s">
        <v>361</v>
      </c>
      <c r="Q60" t="str">
        <f>VLOOKUP(P60,'Перечень всех полей'!$B:$M,12,0)</f>
        <v>&lt;field index='207'   DataPropertyName='nmmpobfk          Russian='Место обслуживания (фактическое событие, соотв. план.)'              Table=''         MS_Description='MS_Description'     visible='0' displayed='true' defaultWidth='50'  macterColumn=''/&gt;</v>
      </c>
      <c r="T60" s="5" t="s">
        <v>368</v>
      </c>
      <c r="U60" t="str">
        <f>VLOOKUP(T60,'Перечень всех полей'!$B:$M,12,0)</f>
        <v>&lt;field index='214'   DataPropertyName='nmmpobfk          Russian='Место обслуживания (фактическое событие)'              Table=''         MS_Description='MS_Description'     visible='0' displayed='true' defaultWidth='50'  macterColumn=''/&gt;</v>
      </c>
      <c r="AA60" s="5" t="s">
        <v>361</v>
      </c>
      <c r="AB60" t="str">
        <f>VLOOKUP(AA60,'Перечень всех полей'!$B:$M,12,0)</f>
        <v>&lt;field index='207'   DataPropertyName='nmmpobfk          Russian='Место обслуживания (фактическое событие, соотв. план.)'              Table=''         MS_Description='MS_Description'     visible='0' displayed='true' defaultWidth='50'  macterColumn=''/&gt;</v>
      </c>
      <c r="AE60" s="5" t="s">
        <v>368</v>
      </c>
      <c r="AF60" t="str">
        <f>VLOOKUP(AE60,'Перечень всех полей'!$B:$M,12,0)</f>
        <v>&lt;field index='214'   DataPropertyName='nmmpobfk          Russian='Место обслуживания (фактическое событие)'              Table=''         MS_Description='MS_Description'     visible='0' displayed='true' defaultWidth='50'  macterColumn=''/&gt;</v>
      </c>
    </row>
    <row r="61" spans="1:32">
      <c r="E61" s="8" t="s">
        <v>184</v>
      </c>
      <c r="F61" t="str">
        <f>VLOOKUP(E61,'Перечень всех полей'!$B:$M,12,0)</f>
        <v>&lt;field index='88'   DataPropertyName='nmsstek          Russian='Штатное состояние (тек.)'              Table=''         MS_Description='MS_Description'     visible='0' displayed='true' defaultWidth='50'  macterColumn=''/&gt;</v>
      </c>
      <c r="G61" s="8" t="s">
        <v>184</v>
      </c>
      <c r="H61" t="str">
        <f>VLOOKUP(G61,'Перечень всех полей'!$B:$M,12,0)</f>
        <v>&lt;field index='88'   DataPropertyName='nmsstek          Russian='Штатное состояние (тек.)'              Table=''         MS_Description='MS_Description'     visible='0' displayed='true' defaultWidth='50'  macterColumn=''/&gt;</v>
      </c>
      <c r="P61" s="8" t="s">
        <v>184</v>
      </c>
      <c r="Q61" t="str">
        <f>VLOOKUP(P61,'Перечень всех полей'!$B:$M,12,0)</f>
        <v>&lt;field index='88'   DataPropertyName='nmsstek          Russian='Штатное состояние (тек.)'              Table=''         MS_Description='MS_Description'     visible='0' displayed='true' defaultWidth='50'  macterColumn=''/&gt;</v>
      </c>
      <c r="R61" s="8" t="s">
        <v>184</v>
      </c>
      <c r="S61" t="str">
        <f>VLOOKUP(R61,'Перечень всех полей'!$B:$M,12,0)</f>
        <v>&lt;field index='88'   DataPropertyName='nmsstek          Russian='Штатное состояние (тек.)'              Table=''         MS_Description='MS_Description'     visible='0' displayed='true' defaultWidth='50'  macterColumn=''/&gt;</v>
      </c>
      <c r="AA61" s="8" t="s">
        <v>184</v>
      </c>
      <c r="AB61" t="str">
        <f>VLOOKUP(AA61,'Перечень всех полей'!$B:$M,12,0)</f>
        <v>&lt;field index='88'   DataPropertyName='nmsstek          Russian='Штатное состояние (тек.)'              Table=''         MS_Description='MS_Description'     visible='0' displayed='true' defaultWidth='50'  macterColumn=''/&gt;</v>
      </c>
      <c r="AC61" s="8" t="s">
        <v>184</v>
      </c>
      <c r="AD61" t="str">
        <f>VLOOKUP(AC61,'Перечень всех полей'!$B:$M,12,0)</f>
        <v>&lt;field index='88'   DataPropertyName='nmsstek          Russian='Штатное состояние (тек.)'              Table=''         MS_Description='MS_Description'     visible='0' displayed='true' defaultWidth='50'  macterColumn=''/&gt;</v>
      </c>
    </row>
    <row r="62" spans="1:32">
      <c r="E62" s="8" t="s">
        <v>186</v>
      </c>
      <c r="F62" t="str">
        <f>VLOOKUP(E62,'Перечень всех полей'!$B:$M,12,0)</f>
        <v>&lt;field index='89'   DataPropertyName='nmtstek          Russian='Техническое состояние (тек.)'              Table=''         MS_Description='MS_Description'     visible='0' displayed='true' defaultWidth='50'  macterColumn=''/&gt;</v>
      </c>
      <c r="G62" s="8" t="s">
        <v>186</v>
      </c>
      <c r="H62" t="str">
        <f>VLOOKUP(G62,'Перечень всех полей'!$B:$M,12,0)</f>
        <v>&lt;field index='89'   DataPropertyName='nmtstek          Russian='Техническое состояние (тек.)'              Table=''         MS_Description='MS_Description'     visible='0' displayed='true' defaultWidth='50'  macterColumn=''/&gt;</v>
      </c>
      <c r="P62" s="8" t="s">
        <v>186</v>
      </c>
      <c r="Q62" t="str">
        <f>VLOOKUP(P62,'Перечень всех полей'!$B:$M,12,0)</f>
        <v>&lt;field index='89'   DataPropertyName='nmtstek          Russian='Техническое состояние (тек.)'              Table=''         MS_Description='MS_Description'     visible='0' displayed='true' defaultWidth='50'  macterColumn=''/&gt;</v>
      </c>
      <c r="R62" s="8" t="s">
        <v>186</v>
      </c>
      <c r="S62" t="str">
        <f>VLOOKUP(R62,'Перечень всех полей'!$B:$M,12,0)</f>
        <v>&lt;field index='89'   DataPropertyName='nmtstek          Russian='Техническое состояние (тек.)'              Table=''         MS_Description='MS_Description'     visible='0' displayed='true' defaultWidth='50'  macterColumn=''/&gt;</v>
      </c>
      <c r="AA62" s="8" t="s">
        <v>186</v>
      </c>
      <c r="AB62" t="str">
        <f>VLOOKUP(AA62,'Перечень всех полей'!$B:$M,12,0)</f>
        <v>&lt;field index='89'   DataPropertyName='nmtstek          Russian='Техническое состояние (тек.)'              Table=''         MS_Description='MS_Description'     visible='0' displayed='true' defaultWidth='50'  macterColumn=''/&gt;</v>
      </c>
      <c r="AC62" s="8" t="s">
        <v>186</v>
      </c>
      <c r="AD62" t="str">
        <f>VLOOKUP(AC62,'Перечень всех полей'!$B:$M,12,0)</f>
        <v>&lt;field index='89'   DataPropertyName='nmtstek          Russian='Техническое состояние (тек.)'              Table=''         MS_Description='MS_Description'     visible='0' displayed='true' defaultWidth='50'  macterColumn=''/&gt;</v>
      </c>
    </row>
    <row r="63" spans="1:32">
      <c r="A63" s="19" t="s">
        <v>262</v>
      </c>
      <c r="B63" t="str">
        <f>VLOOKUP(A63,'Перечень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E63" s="19" t="s">
        <v>262</v>
      </c>
      <c r="F63" t="str">
        <f>VLOOKUP(E63,'Перечень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G63" s="19" t="s">
        <v>262</v>
      </c>
      <c r="H63" t="str">
        <f>VLOOKUP(G63,'Перечень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I63" s="19" t="s">
        <v>262</v>
      </c>
      <c r="J63" t="str">
        <f>VLOOKUP(I63,'Перечень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L63" s="19" t="s">
        <v>262</v>
      </c>
      <c r="M63" t="str">
        <f>VLOOKUP(L63,'Перечень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P63" s="19" t="s">
        <v>262</v>
      </c>
      <c r="Q63" t="str">
        <f>VLOOKUP(P63,'Перечень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R63" s="19" t="s">
        <v>262</v>
      </c>
      <c r="S63" t="str">
        <f>VLOOKUP(R63,'Перечень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T63" s="19" t="s">
        <v>262</v>
      </c>
      <c r="U63" t="str">
        <f>VLOOKUP(T63,'Перечень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W63" s="19" t="s">
        <v>262</v>
      </c>
      <c r="X63" t="str">
        <f>VLOOKUP(W63,'Перечень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AA63" s="19" t="s">
        <v>262</v>
      </c>
      <c r="AB63" t="str">
        <f>VLOOKUP(AA63,'Перечень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AC63" s="19" t="s">
        <v>262</v>
      </c>
      <c r="AD63" t="str">
        <f>VLOOKUP(AC63,'Перечень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  <c r="AE63" s="19" t="s">
        <v>262</v>
      </c>
      <c r="AF63" t="str">
        <f>VLOOKUP(AE63,'Перечень всех полей'!$B:$M,12,0)</f>
        <v>&lt;field index='142'   DataPropertyName='nmpp250          Russian='NMPP250'              Table='SPPP250'         MS_Description='MS_Description'     visible='0' displayed='true' defaultWidth='50'  macterColumn=''/&gt;</v>
      </c>
    </row>
    <row r="64" spans="1:32">
      <c r="A64" s="19" t="s">
        <v>266</v>
      </c>
      <c r="B64" t="str">
        <f>VLOOKUP(A64,'Перечень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E64" s="19" t="s">
        <v>266</v>
      </c>
      <c r="F64" t="str">
        <f>VLOOKUP(E64,'Перечень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G64" s="19" t="s">
        <v>266</v>
      </c>
      <c r="H64" t="str">
        <f>VLOOKUP(G64,'Перечень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I64" s="19" t="s">
        <v>266</v>
      </c>
      <c r="J64" t="str">
        <f>VLOOKUP(I64,'Перечень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L64" s="19" t="s">
        <v>266</v>
      </c>
      <c r="M64" t="str">
        <f>VLOOKUP(L64,'Перечень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P64" s="19" t="s">
        <v>266</v>
      </c>
      <c r="Q64" t="str">
        <f>VLOOKUP(P64,'Перечень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R64" s="19" t="s">
        <v>266</v>
      </c>
      <c r="S64" t="str">
        <f>VLOOKUP(R64,'Перечень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T64" s="19" t="s">
        <v>266</v>
      </c>
      <c r="U64" t="str">
        <f>VLOOKUP(T64,'Перечень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W64" s="19" t="s">
        <v>266</v>
      </c>
      <c r="X64" t="str">
        <f>VLOOKUP(W64,'Перечень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AA64" s="19" t="s">
        <v>266</v>
      </c>
      <c r="AB64" t="str">
        <f>VLOOKUP(AA64,'Перечень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AC64" s="19" t="s">
        <v>266</v>
      </c>
      <c r="AD64" t="str">
        <f>VLOOKUP(AC64,'Перечень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  <c r="AE64" s="19" t="s">
        <v>266</v>
      </c>
      <c r="AF64" t="str">
        <f>VLOOKUP(AE64,'Перечень всех полей'!$B:$M,12,0)</f>
        <v>&lt;field index='143'   DataPropertyName='kdpp250          Russian='KDPP250'              Table='SPPP250'         MS_Description='MS_Description'     visible='0' displayed='true' defaultWidth='50'  macterColumn=''/&gt;</v>
      </c>
    </row>
    <row r="65" spans="1:32">
      <c r="A65" s="19" t="s">
        <v>269</v>
      </c>
      <c r="B65" t="str">
        <f>VLOOKUP(A65,'Перечень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E65" s="19" t="s">
        <v>269</v>
      </c>
      <c r="F65" t="str">
        <f>VLOOKUP(E65,'Перечень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G65" s="19" t="s">
        <v>269</v>
      </c>
      <c r="H65" t="str">
        <f>VLOOKUP(G65,'Перечень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I65" s="19" t="s">
        <v>269</v>
      </c>
      <c r="J65" t="str">
        <f>VLOOKUP(I65,'Перечень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L65" s="19" t="s">
        <v>269</v>
      </c>
      <c r="M65" t="str">
        <f>VLOOKUP(L65,'Перечень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P65" s="19" t="s">
        <v>269</v>
      </c>
      <c r="Q65" t="str">
        <f>VLOOKUP(P65,'Перечень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R65" s="19" t="s">
        <v>269</v>
      </c>
      <c r="S65" t="str">
        <f>VLOOKUP(R65,'Перечень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T65" s="19" t="s">
        <v>269</v>
      </c>
      <c r="U65" t="str">
        <f>VLOOKUP(T65,'Перечень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W65" s="19" t="s">
        <v>269</v>
      </c>
      <c r="X65" t="str">
        <f>VLOOKUP(W65,'Перечень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AA65" s="19" t="s">
        <v>269</v>
      </c>
      <c r="AB65" t="str">
        <f>VLOOKUP(AA65,'Перечень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AC65" s="19" t="s">
        <v>269</v>
      </c>
      <c r="AD65" t="str">
        <f>VLOOKUP(AC65,'Перечень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  <c r="AE65" s="19" t="s">
        <v>269</v>
      </c>
      <c r="AF65" t="str">
        <f>VLOOKUP(AE65,'Перечень всех полей'!$B:$M,12,0)</f>
        <v>&lt;field index='144'   DataPropertyName='nmdpkl1          Russian='NMDPKL1'              Table='SPDPKL1'         MS_Description='MS_Description'     visible='0' displayed='true' defaultWidth='50'  macterColumn=''/&gt;</v>
      </c>
    </row>
    <row r="66" spans="1:32">
      <c r="A66" s="19" t="s">
        <v>273</v>
      </c>
      <c r="B66" t="str">
        <f>VLOOKUP(A66,'Перечень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E66" s="19" t="s">
        <v>273</v>
      </c>
      <c r="F66" t="str">
        <f>VLOOKUP(E66,'Перечень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G66" s="19" t="s">
        <v>273</v>
      </c>
      <c r="H66" t="str">
        <f>VLOOKUP(G66,'Перечень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I66" s="19" t="s">
        <v>273</v>
      </c>
      <c r="J66" t="str">
        <f>VLOOKUP(I66,'Перечень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L66" s="19" t="s">
        <v>273</v>
      </c>
      <c r="M66" t="str">
        <f>VLOOKUP(L66,'Перечень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P66" s="19" t="s">
        <v>273</v>
      </c>
      <c r="Q66" t="str">
        <f>VLOOKUP(P66,'Перечень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R66" s="19" t="s">
        <v>273</v>
      </c>
      <c r="S66" t="str">
        <f>VLOOKUP(R66,'Перечень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T66" s="19" t="s">
        <v>273</v>
      </c>
      <c r="U66" t="str">
        <f>VLOOKUP(T66,'Перечень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W66" s="19" t="s">
        <v>273</v>
      </c>
      <c r="X66" t="str">
        <f>VLOOKUP(W66,'Перечень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AA66" s="19" t="s">
        <v>273</v>
      </c>
      <c r="AB66" t="str">
        <f>VLOOKUP(AA66,'Перечень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AC66" s="19" t="s">
        <v>273</v>
      </c>
      <c r="AD66" t="str">
        <f>VLOOKUP(AC66,'Перечень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  <c r="AE66" s="19" t="s">
        <v>273</v>
      </c>
      <c r="AF66" t="str">
        <f>VLOOKUP(AE66,'Перечень всех полей'!$B:$M,12,0)</f>
        <v>&lt;field index='145'   DataPropertyName='kddpkl1          Russian='KDDPKL1'              Table='SPDPKL1'         MS_Description='MS_Description'     visible='0' displayed='true' defaultWidth='50'  macterColumn=''/&gt;</v>
      </c>
    </row>
    <row r="67" spans="1:32">
      <c r="A67" s="19" t="s">
        <v>276</v>
      </c>
      <c r="B67" t="str">
        <f>VLOOKUP(A67,'Перечень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E67" s="19" t="s">
        <v>276</v>
      </c>
      <c r="F67" t="str">
        <f>VLOOKUP(E67,'Перечень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G67" s="19" t="s">
        <v>276</v>
      </c>
      <c r="H67" t="str">
        <f>VLOOKUP(G67,'Перечень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I67" s="19" t="s">
        <v>276</v>
      </c>
      <c r="J67" t="str">
        <f>VLOOKUP(I67,'Перечень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L67" s="19" t="s">
        <v>276</v>
      </c>
      <c r="M67" t="str">
        <f>VLOOKUP(L67,'Перечень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P67" s="19" t="s">
        <v>276</v>
      </c>
      <c r="Q67" t="str">
        <f>VLOOKUP(P67,'Перечень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R67" s="19" t="s">
        <v>276</v>
      </c>
      <c r="S67" t="str">
        <f>VLOOKUP(R67,'Перечень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T67" s="19" t="s">
        <v>276</v>
      </c>
      <c r="U67" t="str">
        <f>VLOOKUP(T67,'Перечень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W67" s="19" t="s">
        <v>276</v>
      </c>
      <c r="X67" t="str">
        <f>VLOOKUP(W67,'Перечень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AA67" s="19" t="s">
        <v>276</v>
      </c>
      <c r="AB67" t="str">
        <f>VLOOKUP(AA67,'Перечень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AC67" s="19" t="s">
        <v>276</v>
      </c>
      <c r="AD67" t="str">
        <f>VLOOKUP(AC67,'Перечень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  <c r="AE67" s="19" t="s">
        <v>276</v>
      </c>
      <c r="AF67" t="str">
        <f>VLOOKUP(AE67,'Перечень всех полей'!$B:$M,12,0)</f>
        <v>&lt;field index='146'   DataPropertyName='nmdpkl2          Russian='NMDPKL2'              Table='SPDPKL2'         MS_Description='MS_Description'     visible='0' displayed='true' defaultWidth='50'  macterColumn=''/&gt;</v>
      </c>
    </row>
    <row r="68" spans="1:32">
      <c r="A68" s="19" t="s">
        <v>280</v>
      </c>
      <c r="B68" t="str">
        <f>VLOOKUP(A68,'Перечень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E68" s="19" t="s">
        <v>280</v>
      </c>
      <c r="F68" t="str">
        <f>VLOOKUP(E68,'Перечень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G68" s="19" t="s">
        <v>280</v>
      </c>
      <c r="H68" t="str">
        <f>VLOOKUP(G68,'Перечень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I68" s="19" t="s">
        <v>280</v>
      </c>
      <c r="J68" t="str">
        <f>VLOOKUP(I68,'Перечень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L68" s="19" t="s">
        <v>280</v>
      </c>
      <c r="M68" t="str">
        <f>VLOOKUP(L68,'Перечень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P68" s="19" t="s">
        <v>280</v>
      </c>
      <c r="Q68" t="str">
        <f>VLOOKUP(P68,'Перечень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R68" s="19" t="s">
        <v>280</v>
      </c>
      <c r="S68" t="str">
        <f>VLOOKUP(R68,'Перечень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T68" s="19" t="s">
        <v>280</v>
      </c>
      <c r="U68" t="str">
        <f>VLOOKUP(T68,'Перечень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W68" s="19" t="s">
        <v>280</v>
      </c>
      <c r="X68" t="str">
        <f>VLOOKUP(W68,'Перечень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AA68" s="19" t="s">
        <v>280</v>
      </c>
      <c r="AB68" t="str">
        <f>VLOOKUP(AA68,'Перечень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AC68" s="19" t="s">
        <v>280</v>
      </c>
      <c r="AD68" t="str">
        <f>VLOOKUP(AC68,'Перечень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  <c r="AE68" s="19" t="s">
        <v>280</v>
      </c>
      <c r="AF68" t="str">
        <f>VLOOKUP(AE68,'Перечень всех полей'!$B:$M,12,0)</f>
        <v>&lt;field index='147'   DataPropertyName='kddpkl2          Russian='KDDPKL2'              Table='SPDPKL2'         MS_Description='MS_Description'     visible='0' displayed='true' defaultWidth='50'  macterColumn=''/&gt;</v>
      </c>
    </row>
    <row r="69" spans="1:32">
      <c r="A69" s="19" t="s">
        <v>283</v>
      </c>
      <c r="B69" t="str">
        <f>VLOOKUP(A69,'Перечень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E69" s="19" t="s">
        <v>283</v>
      </c>
      <c r="F69" t="str">
        <f>VLOOKUP(E69,'Перечень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G69" s="19" t="s">
        <v>283</v>
      </c>
      <c r="H69" t="str">
        <f>VLOOKUP(G69,'Перечень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I69" s="19" t="s">
        <v>283</v>
      </c>
      <c r="J69" t="str">
        <f>VLOOKUP(I69,'Перечень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L69" s="19" t="s">
        <v>283</v>
      </c>
      <c r="M69" t="str">
        <f>VLOOKUP(L69,'Перечень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P69" s="19" t="s">
        <v>283</v>
      </c>
      <c r="Q69" t="str">
        <f>VLOOKUP(P69,'Перечень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R69" s="19" t="s">
        <v>283</v>
      </c>
      <c r="S69" t="str">
        <f>VLOOKUP(R69,'Перечень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T69" s="19" t="s">
        <v>283</v>
      </c>
      <c r="U69" t="str">
        <f>VLOOKUP(T69,'Перечень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W69" s="19" t="s">
        <v>283</v>
      </c>
      <c r="X69" t="str">
        <f>VLOOKUP(W69,'Перечень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AA69" s="19" t="s">
        <v>283</v>
      </c>
      <c r="AB69" t="str">
        <f>VLOOKUP(AA69,'Перечень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AC69" s="19" t="s">
        <v>283</v>
      </c>
      <c r="AD69" t="str">
        <f>VLOOKUP(AC69,'Перечень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  <c r="AE69" s="19" t="s">
        <v>283</v>
      </c>
      <c r="AF69" t="str">
        <f>VLOOKUP(AE69,'Перечень всех полей'!$B:$M,12,0)</f>
        <v>&lt;field index='148'   DataPropertyName='nmdpkl3          Russian='NMDPKL3'              Table='SPDPKL3'         MS_Description='MS_Description'     visible='0' displayed='true' defaultWidth='50'  macterColumn=''/&gt;</v>
      </c>
    </row>
    <row r="70" spans="1:32">
      <c r="A70" s="19" t="s">
        <v>287</v>
      </c>
      <c r="B70" t="str">
        <f>VLOOKUP(A70,'Перечень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E70" s="19" t="s">
        <v>287</v>
      </c>
      <c r="F70" t="str">
        <f>VLOOKUP(E70,'Перечень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G70" s="19" t="s">
        <v>287</v>
      </c>
      <c r="H70" t="str">
        <f>VLOOKUP(G70,'Перечень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I70" s="19" t="s">
        <v>287</v>
      </c>
      <c r="J70" t="str">
        <f>VLOOKUP(I70,'Перечень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L70" s="19" t="s">
        <v>287</v>
      </c>
      <c r="M70" t="str">
        <f>VLOOKUP(L70,'Перечень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P70" s="19" t="s">
        <v>287</v>
      </c>
      <c r="Q70" t="str">
        <f>VLOOKUP(P70,'Перечень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R70" s="19" t="s">
        <v>287</v>
      </c>
      <c r="S70" t="str">
        <f>VLOOKUP(R70,'Перечень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T70" s="19" t="s">
        <v>287</v>
      </c>
      <c r="U70" t="str">
        <f>VLOOKUP(T70,'Перечень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W70" s="19" t="s">
        <v>287</v>
      </c>
      <c r="X70" t="str">
        <f>VLOOKUP(W70,'Перечень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AA70" s="19" t="s">
        <v>287</v>
      </c>
      <c r="AB70" t="str">
        <f>VLOOKUP(AA70,'Перечень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AC70" s="19" t="s">
        <v>287</v>
      </c>
      <c r="AD70" t="str">
        <f>VLOOKUP(AC70,'Перечень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  <c r="AE70" s="19" t="s">
        <v>287</v>
      </c>
      <c r="AF70" t="str">
        <f>VLOOKUP(AE70,'Перечень всех полей'!$B:$M,12,0)</f>
        <v>&lt;field index='149'   DataPropertyName='kddpkl3          Russian='KDDPKL3'              Table='SPDPKL3'         MS_Description='MS_Description'     visible='0' displayed='true' defaultWidth='50'  macterColumn=''/&gt;</v>
      </c>
    </row>
    <row r="71" spans="1:32">
      <c r="A71" s="19" t="s">
        <v>290</v>
      </c>
      <c r="B71" t="str">
        <f>VLOOKUP(A71,'Перечень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E71" s="19" t="s">
        <v>290</v>
      </c>
      <c r="F71" t="str">
        <f>VLOOKUP(E71,'Перечень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G71" s="19" t="s">
        <v>290</v>
      </c>
      <c r="H71" t="str">
        <f>VLOOKUP(G71,'Перечень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I71" s="19" t="s">
        <v>290</v>
      </c>
      <c r="J71" t="str">
        <f>VLOOKUP(I71,'Перечень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L71" s="19" t="s">
        <v>290</v>
      </c>
      <c r="M71" t="str">
        <f>VLOOKUP(L71,'Перечень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P71" s="19" t="s">
        <v>290</v>
      </c>
      <c r="Q71" t="str">
        <f>VLOOKUP(P71,'Перечень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R71" s="19" t="s">
        <v>290</v>
      </c>
      <c r="S71" t="str">
        <f>VLOOKUP(R71,'Перечень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T71" s="19" t="s">
        <v>290</v>
      </c>
      <c r="U71" t="str">
        <f>VLOOKUP(T71,'Перечень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W71" s="19" t="s">
        <v>290</v>
      </c>
      <c r="X71" t="str">
        <f>VLOOKUP(W71,'Перечень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AA71" s="19" t="s">
        <v>290</v>
      </c>
      <c r="AB71" t="str">
        <f>VLOOKUP(AA71,'Перечень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AC71" s="19" t="s">
        <v>290</v>
      </c>
      <c r="AD71" t="str">
        <f>VLOOKUP(AC71,'Перечень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  <c r="AE71" s="19" t="s">
        <v>290</v>
      </c>
      <c r="AF71" t="str">
        <f>VLOOKUP(AE71,'Перечень всех полей'!$B:$M,12,0)</f>
        <v>&lt;field index='150'   DataPropertyName='dpplekz          Russian='DPPLEKZ'              Table='EKZ'         MS_Description='MS_Description'     visible='0' displayed='true' defaultWidth='50'  macterColumn=''/&gt;</v>
      </c>
    </row>
    <row r="72" spans="1:32">
      <c r="C72" s="8" t="s">
        <v>176</v>
      </c>
      <c r="D72" t="str">
        <f>VLOOKUP(C72,'Перечень всех полей'!$B:$M,12,0)</f>
        <v>&lt;field index='82'   DataPropertyName='mn          Russian='Месяц'              Table=''         MS_Description='MS_Description'     visible='0' displayed='true' defaultWidth='50'  macterColumn=''/&gt;</v>
      </c>
      <c r="N72" s="8" t="s">
        <v>176</v>
      </c>
      <c r="O72" t="str">
        <f>VLOOKUP(N72,'Перечень всех полей'!$B:$M,12,0)</f>
        <v>&lt;field index='82'   DataPropertyName='mn          Russian='Месяц'              Table=''         MS_Description='MS_Description'     visible='0' displayed='true' defaultWidth='50'  macterColumn=''/&gt;</v>
      </c>
      <c r="Y72" s="8" t="s">
        <v>176</v>
      </c>
      <c r="Z72" t="str">
        <f>VLOOKUP(Y72,'Перечень всех полей'!$B:$M,12,0)</f>
        <v>&lt;field index='82'   DataPropertyName='mn          Russian='Месяц'              Table=''         MS_Description='MS_Description'     visible='0' displayed='true' defaultWidth='50'  macterColumn=''/&gt;</v>
      </c>
    </row>
    <row r="73" spans="1:32">
      <c r="A73" s="8" t="s">
        <v>148</v>
      </c>
      <c r="B73" t="str">
        <f>VLOOKUP(A73,'Перечень всех полей'!$B:$M,12,0)</f>
        <v>&lt;field index='65'   DataPropertyName='klpl          Russian='К-во событий по плану'              Table=''         MS_Description='MS_Description'     visible='0' displayed='true' defaultWidth='50'  macterColumn=''/&gt;</v>
      </c>
      <c r="C73" s="8" t="s">
        <v>148</v>
      </c>
      <c r="D73" t="str">
        <f>VLOOKUP(C73,'Перечень всех полей'!$B:$M,12,0)</f>
        <v>&lt;field index='65'   DataPropertyName='klpl          Russian='К-во событий по плану'              Table=''         MS_Description='MS_Description'     visible='0' displayed='true' defaultWidth='50'  macterColumn=''/&gt;</v>
      </c>
      <c r="L73" s="8" t="s">
        <v>148</v>
      </c>
      <c r="M73" t="str">
        <f>VLOOKUP(L73,'Перечень всех полей'!$B:$M,12,0)</f>
        <v>&lt;field index='65'   DataPropertyName='klpl          Russian='К-во событий по плану'              Table=''         MS_Description='MS_Description'     visible='0' displayed='true' defaultWidth='50'  macterColumn=''/&gt;</v>
      </c>
      <c r="N73" s="8" t="s">
        <v>148</v>
      </c>
      <c r="O73" t="str">
        <f>VLOOKUP(N73,'Перечень всех полей'!$B:$M,12,0)</f>
        <v>&lt;field index='65'   DataPropertyName='klpl          Russian='К-во событий по плану'              Table=''         MS_Description='MS_Description'     visible='0' displayed='true' defaultWidth='50'  macterColumn=''/&gt;</v>
      </c>
      <c r="W73" s="8" t="s">
        <v>148</v>
      </c>
      <c r="X73" t="str">
        <f>VLOOKUP(W73,'Перечень всех полей'!$B:$M,12,0)</f>
        <v>&lt;field index='65'   DataPropertyName='klpl          Russian='К-во событий по плану'              Table=''         MS_Description='MS_Description'     visible='0' displayed='true' defaultWidth='50'  macterColumn=''/&gt;</v>
      </c>
      <c r="Y73" s="8" t="s">
        <v>148</v>
      </c>
      <c r="Z73" t="str">
        <f>VLOOKUP(Y73,'Перечень всех полей'!$B:$M,12,0)</f>
        <v>&lt;field index='65'   DataPropertyName='klpl          Russian='К-во событий по плану'              Table=''         MS_Description='MS_Description'     visible='0' displayed='true' defaultWidth='50'  macterColumn=''/&gt;</v>
      </c>
    </row>
    <row r="74" spans="1:32">
      <c r="A74" s="8" t="s">
        <v>150</v>
      </c>
      <c r="B74" t="str">
        <f>VLOOKUP(A74,'Перечень всех полей'!$B:$M,12,0)</f>
        <v>&lt;field index='66'   DataPropertyName='klfk          Russian='К-во событий по факту'              Table=''         MS_Description='MS_Description'     visible='0' displayed='true' defaultWidth='50'  macterColumn=''/&gt;</v>
      </c>
      <c r="C74" s="8" t="s">
        <v>150</v>
      </c>
      <c r="D74" t="str">
        <f>VLOOKUP(C74,'Перечень всех полей'!$B:$M,12,0)</f>
        <v>&lt;field index='66'   DataPropertyName='klfk          Russian='К-во событий по факту'              Table=''         MS_Description='MS_Description'     visible='0' displayed='true' defaultWidth='50'  macterColumn=''/&gt;</v>
      </c>
      <c r="L74" s="8" t="s">
        <v>150</v>
      </c>
      <c r="M74" t="str">
        <f>VLOOKUP(L74,'Перечень всех полей'!$B:$M,12,0)</f>
        <v>&lt;field index='66'   DataPropertyName='klfk          Russian='К-во событий по факту'              Table=''         MS_Description='MS_Description'     visible='0' displayed='true' defaultWidth='50'  macterColumn=''/&gt;</v>
      </c>
      <c r="N74" s="8" t="s">
        <v>150</v>
      </c>
      <c r="O74" t="str">
        <f>VLOOKUP(N74,'Перечень всех полей'!$B:$M,12,0)</f>
        <v>&lt;field index='66'   DataPropertyName='klfk          Russian='К-во событий по факту'              Table=''         MS_Description='MS_Description'     visible='0' displayed='true' defaultWidth='50'  macterColumn=''/&gt;</v>
      </c>
      <c r="W74" s="8" t="s">
        <v>150</v>
      </c>
      <c r="X74" t="str">
        <f>VLOOKUP(W74,'Перечень всех полей'!$B:$M,12,0)</f>
        <v>&lt;field index='66'   DataPropertyName='klfk          Russian='К-во событий по факту'              Table=''         MS_Description='MS_Description'     visible='0' displayed='true' defaultWidth='50'  macterColumn=''/&gt;</v>
      </c>
      <c r="Y74" s="8" t="s">
        <v>150</v>
      </c>
      <c r="Z74" t="str">
        <f>VLOOKUP(Y74,'Перечень всех полей'!$B:$M,12,0)</f>
        <v>&lt;field index='66'   DataPropertyName='klfk          Russian='К-во событий по факту'              Table=''         MS_Description='MS_Description'     visible='0' displayed='true' defaultWidth='50'  macterColumn=''/&gt;</v>
      </c>
    </row>
    <row r="75" spans="1:32">
      <c r="A75" s="8" t="s">
        <v>152</v>
      </c>
      <c r="B75" t="str">
        <f>VLOOKUP(A75,'Перечень всех полей'!$B:$M,12,0)</f>
        <v>&lt;field index='67'   DataPropertyName='klgd          Russian='К-во событий с результатом "Годен"'              Table=''         MS_Description='MS_Description'     visible='0' displayed='true' defaultWidth='50'  macterColumn=''/&gt;</v>
      </c>
      <c r="C75" s="8" t="s">
        <v>152</v>
      </c>
      <c r="D75" t="str">
        <f>VLOOKUP(C75,'Перечень всех полей'!$B:$M,12,0)</f>
        <v>&lt;field index='67'   DataPropertyName='klgd          Russian='К-во событий с результатом "Годен"'              Table=''         MS_Description='MS_Description'     visible='0' displayed='true' defaultWidth='50'  macterColumn=''/&gt;</v>
      </c>
    </row>
    <row r="76" spans="1:32">
      <c r="A76" s="8" t="s">
        <v>154</v>
      </c>
      <c r="B76" t="str">
        <f>VLOOKUP(A76,'Перечень всех полей'!$B:$M,12,0)</f>
        <v>&lt;field index='68'   DataPropertyName='klbr          Russian='К-во событий с результатом "Не годен"'              Table=''         MS_Description='MS_Description'     visible='0' displayed='true' defaultWidth='50'  macterColumn=''/&gt;</v>
      </c>
      <c r="C76" s="8" t="s">
        <v>154</v>
      </c>
      <c r="D76" t="str">
        <f>VLOOKUP(C76,'Перечень всех полей'!$B:$M,12,0)</f>
        <v>&lt;field index='68'   DataPropertyName='klbr          Russian='К-во событий с результатом "Не годен"'              Table=''         MS_Description='MS_Description'     visible='0' displayed='true' defaultWidth='50'  macterColumn=''/&gt;</v>
      </c>
    </row>
    <row r="77" spans="1:32">
      <c r="A77" s="8" t="s">
        <v>156</v>
      </c>
      <c r="B77" t="str">
        <f>VLOOKUP(A77,'Перечень всех полей'!$B:$M,12,0)</f>
        <v>&lt;field index='69'   DataPropertyName='stpl          Russian='Плановая стоимость, руб.'              Table=''         MS_Description='MS_Description'     visible='0' displayed='true' defaultWidth='50'  macterColumn=''/&gt;</v>
      </c>
      <c r="C77" s="8" t="s">
        <v>156</v>
      </c>
      <c r="D77" t="str">
        <f>VLOOKUP(C77,'Перечень всех полей'!$B:$M,12,0)</f>
        <v>&lt;field index='69'   DataPropertyName='stpl          Russian='Плановая стоимость, руб.'              Table=''         MS_Description='MS_Description'     visible='0' displayed='true' defaultWidth='50'  macterColumn=''/&gt;</v>
      </c>
      <c r="L77" s="8" t="s">
        <v>156</v>
      </c>
      <c r="M77" t="str">
        <f>VLOOKUP(L77,'Перечень всех полей'!$B:$M,12,0)</f>
        <v>&lt;field index='69'   DataPropertyName='stpl          Russian='Плановая стоимость, руб.'              Table=''         MS_Description='MS_Description'     visible='0' displayed='true' defaultWidth='50'  macterColumn=''/&gt;</v>
      </c>
      <c r="N77" s="8" t="s">
        <v>156</v>
      </c>
      <c r="O77" t="str">
        <f>VLOOKUP(N77,'Перечень всех полей'!$B:$M,12,0)</f>
        <v>&lt;field index='69'   DataPropertyName='stpl          Russian='Плановая стоимость, руб.'              Table=''         MS_Description='MS_Description'     visible='0' displayed='true' defaultWidth='50'  macterColumn=''/&gt;</v>
      </c>
      <c r="W77" s="8" t="s">
        <v>156</v>
      </c>
      <c r="X77" t="str">
        <f>VLOOKUP(W77,'Перечень всех полей'!$B:$M,12,0)</f>
        <v>&lt;field index='69'   DataPropertyName='stpl          Russian='Плановая стоимость, руб.'              Table=''         MS_Description='MS_Description'     visible='0' displayed='true' defaultWidth='50'  macterColumn=''/&gt;</v>
      </c>
      <c r="Y77" s="8" t="s">
        <v>156</v>
      </c>
      <c r="Z77" t="str">
        <f>VLOOKUP(Y77,'Перечень всех полей'!$B:$M,12,0)</f>
        <v>&lt;field index='69'   DataPropertyName='stpl          Russian='Плановая стоимость, руб.'              Table=''         MS_Description='MS_Description'     visible='0' displayed='true' defaultWidth='50'  macterColumn=''/&gt;</v>
      </c>
    </row>
    <row r="78" spans="1:32">
      <c r="A78" s="8" t="s">
        <v>158</v>
      </c>
      <c r="B78" t="str">
        <f>VLOOKUP(A78,'Перечень всех полей'!$B:$M,12,0)</f>
        <v>&lt;field index='70'   DataPropertyName='stdpl          Russian='Плановая стоимость доп., руб.'              Table=''         MS_Description='MS_Description'     visible='0' displayed='true' defaultWidth='50'  macterColumn=''/&gt;</v>
      </c>
      <c r="C78" s="8" t="s">
        <v>158</v>
      </c>
      <c r="D78" t="str">
        <f>VLOOKUP(C78,'Перечень всех полей'!$B:$M,12,0)</f>
        <v>&lt;field index='70'   DataPropertyName='stdpl          Russian='Плановая стоимость доп., руб.'              Table=''         MS_Description='MS_Description'     visible='0' displayed='true' defaultWidth='50'  macterColumn=''/&gt;</v>
      </c>
      <c r="L78" s="8" t="s">
        <v>158</v>
      </c>
      <c r="M78" t="str">
        <f>VLOOKUP(L78,'Перечень всех полей'!$B:$M,12,0)</f>
        <v>&lt;field index='70'   DataPropertyName='stdpl          Russian='Плановая стоимость доп., руб.'              Table=''         MS_Description='MS_Description'     visible='0' displayed='true' defaultWidth='50'  macterColumn=''/&gt;</v>
      </c>
      <c r="N78" s="8" t="s">
        <v>158</v>
      </c>
      <c r="O78" t="str">
        <f>VLOOKUP(N78,'Перечень всех полей'!$B:$M,12,0)</f>
        <v>&lt;field index='70'   DataPropertyName='stdpl          Russian='Плановая стоимость доп., руб.'              Table=''         MS_Description='MS_Description'     visible='0' displayed='true' defaultWidth='50'  macterColumn=''/&gt;</v>
      </c>
      <c r="W78" s="8" t="s">
        <v>158</v>
      </c>
      <c r="X78" t="str">
        <f>VLOOKUP(W78,'Перечень всех полей'!$B:$M,12,0)</f>
        <v>&lt;field index='70'   DataPropertyName='stdpl          Russian='Плановая стоимость доп., руб.'              Table=''         MS_Description='MS_Description'     visible='0' displayed='true' defaultWidth='50'  macterColumn=''/&gt;</v>
      </c>
      <c r="Y78" s="8" t="s">
        <v>158</v>
      </c>
      <c r="Z78" t="str">
        <f>VLOOKUP(Y78,'Перечень всех полей'!$B:$M,12,0)</f>
        <v>&lt;field index='70'   DataPropertyName='stdpl          Russian='Плановая стоимость доп., руб.'              Table=''         MS_Description='MS_Description'     visible='0' displayed='true' defaultWidth='50'  macterColumn=''/&gt;</v>
      </c>
    </row>
    <row r="79" spans="1:32">
      <c r="A79" s="8" t="s">
        <v>160</v>
      </c>
      <c r="B79" t="str">
        <f>VLOOKUP(A79,'Перечень всех полей'!$B:$M,12,0)</f>
        <v>&lt;field index='71'   DataPropertyName='stfk          Russian='Фактическая стимость, руб.'              Table=''         MS_Description='MS_Description'     visible='0' displayed='true' defaultWidth='50'  macterColumn=''/&gt;</v>
      </c>
      <c r="C79" s="8" t="s">
        <v>160</v>
      </c>
      <c r="D79" t="str">
        <f>VLOOKUP(C79,'Перечень всех полей'!$B:$M,12,0)</f>
        <v>&lt;field index='71'   DataPropertyName='stfk          Russian='Фактическая стимость, руб.'              Table=''         MS_Description='MS_Description'     visible='0' displayed='true' defaultWidth='50'  macterColumn=''/&gt;</v>
      </c>
      <c r="L79" s="8" t="s">
        <v>160</v>
      </c>
      <c r="M79" t="str">
        <f>VLOOKUP(L79,'Перечень всех полей'!$B:$M,12,0)</f>
        <v>&lt;field index='71'   DataPropertyName='stfk          Russian='Фактическая стимость, руб.'              Table=''         MS_Description='MS_Description'     visible='0' displayed='true' defaultWidth='50'  macterColumn=''/&gt;</v>
      </c>
      <c r="N79" s="8" t="s">
        <v>160</v>
      </c>
      <c r="O79" t="str">
        <f>VLOOKUP(N79,'Перечень всех полей'!$B:$M,12,0)</f>
        <v>&lt;field index='71'   DataPropertyName='stfk          Russian='Фактическая стимость, руб.'              Table=''         MS_Description='MS_Description'     visible='0' displayed='true' defaultWidth='50'  macterColumn=''/&gt;</v>
      </c>
      <c r="W79" s="8" t="s">
        <v>160</v>
      </c>
      <c r="X79" t="str">
        <f>VLOOKUP(W79,'Перечень всех полей'!$B:$M,12,0)</f>
        <v>&lt;field index='71'   DataPropertyName='stfk          Russian='Фактическая стимость, руб.'              Table=''         MS_Description='MS_Description'     visible='0' displayed='true' defaultWidth='50'  macterColumn=''/&gt;</v>
      </c>
      <c r="Y79" s="8" t="s">
        <v>160</v>
      </c>
      <c r="Z79" t="str">
        <f>VLOOKUP(Y79,'Перечень всех полей'!$B:$M,12,0)</f>
        <v>&lt;field index='71'   DataPropertyName='stfk          Russian='Фактическая стимость, руб.'              Table=''         MS_Description='MS_Description'     visible='0' displayed='true' defaultWidth='50'  macterColumn=''/&gt;</v>
      </c>
    </row>
    <row r="80" spans="1:32">
      <c r="A80" s="8" t="s">
        <v>162</v>
      </c>
      <c r="B80" t="str">
        <f>VLOOKUP(A80,'Перечень всех полей'!$B:$M,12,0)</f>
        <v>&lt;field index='72'   DataPropertyName='stdfk          Russian='Фактическая стимость доп., руб.'              Table=''         MS_Description='MS_Description'     visible='0' displayed='true' defaultWidth='50'  macterColumn=''/&gt;</v>
      </c>
      <c r="C80" s="8" t="s">
        <v>162</v>
      </c>
      <c r="D80" t="str">
        <f>VLOOKUP(C80,'Перечень всех полей'!$B:$M,12,0)</f>
        <v>&lt;field index='72'   DataPropertyName='stdfk          Russian='Фактическая стимость доп., руб.'              Table=''         MS_Description='MS_Description'     visible='0' displayed='true' defaultWidth='50'  macterColumn=''/&gt;</v>
      </c>
      <c r="L80" s="8" t="s">
        <v>162</v>
      </c>
      <c r="M80" t="str">
        <f>VLOOKUP(L80,'Перечень всех полей'!$B:$M,12,0)</f>
        <v>&lt;field index='72'   DataPropertyName='stdfk          Russian='Фактическая стимость доп., руб.'              Table=''         MS_Description='MS_Description'     visible='0' displayed='true' defaultWidth='50'  macterColumn=''/&gt;</v>
      </c>
      <c r="N80" s="8" t="s">
        <v>162</v>
      </c>
      <c r="O80" t="str">
        <f>VLOOKUP(N80,'Перечень всех полей'!$B:$M,12,0)</f>
        <v>&lt;field index='72'   DataPropertyName='stdfk          Russian='Фактическая стимость доп., руб.'              Table=''         MS_Description='MS_Description'     visible='0' displayed='true' defaultWidth='50'  macterColumn=''/&gt;</v>
      </c>
      <c r="W80" s="8" t="s">
        <v>162</v>
      </c>
      <c r="X80" t="str">
        <f>VLOOKUP(W80,'Перечень всех полей'!$B:$M,12,0)</f>
        <v>&lt;field index='72'   DataPropertyName='stdfk          Russian='Фактическая стимость доп., руб.'              Table=''         MS_Description='MS_Description'     visible='0' displayed='true' defaultWidth='50'  macterColumn=''/&gt;</v>
      </c>
      <c r="Y80" s="8" t="s">
        <v>162</v>
      </c>
      <c r="Z80" t="str">
        <f>VLOOKUP(Y80,'Перечень всех полей'!$B:$M,12,0)</f>
        <v>&lt;field index='72'   DataPropertyName='stdfk          Russian='Фактическая стимость доп., руб.'              Table=''         MS_Description='MS_Description'     visible='0' displayed='true' defaultWidth='50'  macterColumn=''/&gt;</v>
      </c>
    </row>
    <row r="81" spans="1:26">
      <c r="A81" s="8" t="s">
        <v>164</v>
      </c>
      <c r="B81" t="str">
        <f>VLOOKUP(A81,'Перечень всех полей'!$B:$M,12,0)</f>
        <v>&lt;field index='73'   DataPropertyName='ncsrfk          Russian='Наценка за срочность факт., руб.'              Table=''         MS_Description='MS_Description'     visible='0' displayed='true' defaultWidth='50'  macterColumn=''/&gt;</v>
      </c>
      <c r="C81" s="8" t="s">
        <v>164</v>
      </c>
      <c r="D81" t="str">
        <f>VLOOKUP(C81,'Перечень всех полей'!$B:$M,12,0)</f>
        <v>&lt;field index='73'   DataPropertyName='ncsrfk          Russian='Наценка за срочность факт., руб.'              Table=''         MS_Description='MS_Description'     visible='0' displayed='true' defaultWidth='50'  macterColumn=''/&gt;</v>
      </c>
      <c r="L81" s="8" t="s">
        <v>164</v>
      </c>
      <c r="M81" t="str">
        <f>VLOOKUP(L81,'Перечень всех полей'!$B:$M,12,0)</f>
        <v>&lt;field index='73'   DataPropertyName='ncsrfk          Russian='Наценка за срочность факт., руб.'              Table=''         MS_Description='MS_Description'     visible='0' displayed='true' defaultWidth='50'  macterColumn=''/&gt;</v>
      </c>
      <c r="N81" s="8" t="s">
        <v>164</v>
      </c>
      <c r="O81" t="str">
        <f>VLOOKUP(N81,'Перечень всех полей'!$B:$M,12,0)</f>
        <v>&lt;field index='73'   DataPropertyName='ncsrfk          Russian='Наценка за срочность факт., руб.'              Table=''         MS_Description='MS_Description'     visible='0' displayed='true' defaultWidth='50'  macterColumn=''/&gt;</v>
      </c>
    </row>
    <row r="82" spans="1:26">
      <c r="A82" s="8" t="s">
        <v>170</v>
      </c>
      <c r="B82" t="str">
        <f>VLOOKUP(A82,'Перечень всех полей'!$B:$M,12,0)</f>
        <v>&lt;field index='76'   DataPropertyName='trpl          Russian='Норма времени МК план., час'              Table=''         MS_Description='MS_Description'     visible='0' displayed='true' defaultWidth='50'  macterColumn=''/&gt;</v>
      </c>
      <c r="C82" s="8" t="s">
        <v>170</v>
      </c>
      <c r="D82" t="str">
        <f>VLOOKUP(C82,'Перечень всех полей'!$B:$M,12,0)</f>
        <v>&lt;field index='76'   DataPropertyName='trpl          Russian='Норма времени МК план., час'              Table=''         MS_Description='MS_Description'     visible='0' displayed='true' defaultWidth='50'  macterColumn=''/&gt;</v>
      </c>
      <c r="L82" s="8" t="s">
        <v>172</v>
      </c>
      <c r="M82" t="str">
        <f>VLOOKUP(L82,'Перечень всех полей'!$B:$M,12,0)</f>
        <v>&lt;field index='78'   DataPropertyName='trpl          Russian='Норма времени РМ план., час'              Table=''         MS_Description='MS_Description'     visible='0' displayed='true' defaultWidth='50'  macterColumn=''/&gt;</v>
      </c>
      <c r="N82" s="8" t="s">
        <v>172</v>
      </c>
      <c r="O82" t="str">
        <f>VLOOKUP(N82,'Перечень всех полей'!$B:$M,12,0)</f>
        <v>&lt;field index='78'   DataPropertyName='trpl          Russian='Норма времени РМ план., час'              Table=''         MS_Description='MS_Description'     visible='0' displayed='true' defaultWidth='50'  macterColumn=''/&gt;</v>
      </c>
      <c r="W82" s="8" t="s">
        <v>174</v>
      </c>
      <c r="X82" t="str">
        <f>VLOOKUP(W82,'Перечень всех полей'!$B:$M,12,0)</f>
        <v>&lt;field index='80'   DataPropertyName='trpl          Russian='Норма времени ТО план., час'              Table=''         MS_Description='MS_Description'     visible='0' displayed='true' defaultWidth='50'  macterColumn=''/&gt;</v>
      </c>
      <c r="Y82" s="8" t="s">
        <v>174</v>
      </c>
      <c r="Z82" t="str">
        <f>VLOOKUP(Y82,'Перечень всех полей'!$B:$M,12,0)</f>
        <v>&lt;field index='80'   DataPropertyName='trpl          Russian='Норма времени ТО план., час'              Table=''         MS_Description='MS_Description'     visible='0' displayed='true' defaultWidth='50'  macterColumn=''/&gt;</v>
      </c>
    </row>
    <row r="83" spans="1:26">
      <c r="A83" s="8" t="s">
        <v>171</v>
      </c>
      <c r="B83" t="str">
        <f>VLOOKUP(A83,'Перечень всех полей'!$B:$M,12,0)</f>
        <v>&lt;field index='77'   DataPropertyName='trfk          Russian='Норма времени МК факт., час'              Table=''         MS_Description='MS_Description'     visible='0' displayed='true' defaultWidth='50'  macterColumn=''/&gt;</v>
      </c>
      <c r="C83" s="8" t="s">
        <v>171</v>
      </c>
      <c r="D83" t="str">
        <f>VLOOKUP(C83,'Перечень всех полей'!$B:$M,12,0)</f>
        <v>&lt;field index='77'   DataPropertyName='trfk          Russian='Норма времени МК факт., час'              Table=''         MS_Description='MS_Description'     visible='0' displayed='true' defaultWidth='50'  macterColumn=''/&gt;</v>
      </c>
      <c r="L83" s="8" t="s">
        <v>173</v>
      </c>
      <c r="M83" t="str">
        <f>VLOOKUP(L83,'Перечень всех полей'!$B:$M,12,0)</f>
        <v>&lt;field index='79'   DataPropertyName='trfk          Russian='Норма времени РМ факт., час'              Table=''         MS_Description='MS_Description'     visible='0' displayed='true' defaultWidth='50'  macterColumn=''/&gt;</v>
      </c>
      <c r="N83" s="8" t="s">
        <v>173</v>
      </c>
      <c r="O83" t="str">
        <f>VLOOKUP(N83,'Перечень всех полей'!$B:$M,12,0)</f>
        <v>&lt;field index='79'   DataPropertyName='trfk          Russian='Норма времени РМ факт., час'              Table=''         MS_Description='MS_Description'     visible='0' displayed='true' defaultWidth='50'  macterColumn=''/&gt;</v>
      </c>
      <c r="W83" s="8" t="s">
        <v>175</v>
      </c>
      <c r="X83" t="str">
        <f>VLOOKUP(W83,'Перечень всех полей'!$B:$M,12,0)</f>
        <v>&lt;field index='81'   DataPropertyName='trfk          Russian='Норма времени ТО факт., час'              Table=''         MS_Description='MS_Description'     visible='0' displayed='true' defaultWidth='50'  macterColumn=''/&gt;</v>
      </c>
      <c r="Y83" s="8" t="s">
        <v>175</v>
      </c>
      <c r="Z83" t="str">
        <f>VLOOKUP(Y83,'Перечень всех полей'!$B:$M,12,0)</f>
        <v>&lt;field index='81'   DataPropertyName='trfk          Russian='Норма времени ТО факт., час'              Table=''         MS_Description='MS_Description'     visible='0' displayed='true' defaultWidth='50'  macterColumn=''/&gt;</v>
      </c>
    </row>
    <row r="84" spans="1:26">
      <c r="A84" s="12" t="s">
        <v>320</v>
      </c>
      <c r="B84" t="str">
        <f>VLOOKUP(A84,'Перечень всех полей'!$B:$M,12,0)</f>
        <v>&lt;field index='168'   DataPropertyName='pcfk          Russian='К-во событий по факту/к-во событий по плану, %'              Table=''         MS_Description='MS_Description'     visible='0' displayed='true' defaultWidth='50'  macterColumn=''/&gt;</v>
      </c>
      <c r="C84" s="12" t="s">
        <v>320</v>
      </c>
      <c r="D84" t="str">
        <f>VLOOKUP(C84,'Перечень всех полей'!$B:$M,12,0)</f>
        <v>&lt;field index='168'   DataPropertyName='pcfk          Russian='К-во событий по факту/к-во событий по плану, %'              Table=''         MS_Description='MS_Description'     visible='0' displayed='true' defaultWidth='50'  macterColumn=''/&gt;</v>
      </c>
      <c r="L84" s="12" t="s">
        <v>320</v>
      </c>
      <c r="M84" t="str">
        <f>VLOOKUP(L84,'Перечень всех полей'!$B:$M,12,0)</f>
        <v>&lt;field index='168'   DataPropertyName='pcfk          Russian='К-во событий по факту/к-во событий по плану, %'              Table=''         MS_Description='MS_Description'     visible='0' displayed='true' defaultWidth='50'  macterColumn=''/&gt;</v>
      </c>
      <c r="N84" s="12" t="s">
        <v>320</v>
      </c>
      <c r="O84" t="str">
        <f>VLOOKUP(N84,'Перечень всех полей'!$B:$M,12,0)</f>
        <v>&lt;field index='168'   DataPropertyName='pcfk          Russian='К-во событий по факту/к-во событий по плану, %'              Table=''         MS_Description='MS_Description'     visible='0' displayed='true' defaultWidth='50'  macterColumn=''/&gt;</v>
      </c>
      <c r="W84" s="12" t="s">
        <v>320</v>
      </c>
      <c r="X84" t="str">
        <f>VLOOKUP(W84,'Перечень всех полей'!$B:$M,12,0)</f>
        <v>&lt;field index='168'   DataPropertyName='pcfk          Russian='К-во событий по факту/к-во событий по плану, %'              Table=''         MS_Description='MS_Description'     visible='0' displayed='true' defaultWidth='50'  macterColumn=''/&gt;</v>
      </c>
      <c r="Y84" s="12" t="s">
        <v>320</v>
      </c>
      <c r="Z84" t="str">
        <f>VLOOKUP(Y84,'Перечень всех полей'!$B:$M,12,0)</f>
        <v>&lt;field index='168'   DataPropertyName='pcfk          Russian='К-во событий по факту/к-во событий по плану, %'              Table=''         MS_Description='MS_Description'     visible='0' displayed='true' defaultWidth='50'  macterColumn=''/&gt;</v>
      </c>
    </row>
    <row r="85" spans="1:26">
      <c r="A85" s="12" t="s">
        <v>322</v>
      </c>
      <c r="B85" t="str">
        <f>VLOOKUP(A85,'Перечень всех полей'!$B:$M,12,0)</f>
        <v>&lt;field index='169'   DataPropertyName='pcbrfk          Russian='К-во событий с результатом "Не годен" / К-во событий по факту, %'              Table=''         MS_Description='MS_Description'     visible='0' displayed='true' defaultWidth='50'  macterColumn=''/&gt;</v>
      </c>
      <c r="C85" s="12" t="s">
        <v>322</v>
      </c>
      <c r="D85" t="str">
        <f>VLOOKUP(C85,'Перечень всех полей'!$B:$M,12,0)</f>
        <v>&lt;field index='169'   DataPropertyName='pcbrfk          Russian='К-во событий с результатом "Не годен" / К-во событий по факту, %'              Table=''         MS_Description='MS_Description'     visible='0' displayed='true' defaultWidth='50'  macterColumn=''/&gt;</v>
      </c>
    </row>
    <row r="86" spans="1:26">
      <c r="A86" s="12" t="s">
        <v>324</v>
      </c>
      <c r="B86" t="str">
        <f>VLOOKUP(A86,'Перечень всех полей'!$B:$M,12,0)</f>
        <v>&lt;field index='170'   DataPropertyName='pcbrpl          Russian='К-во событий с результатом "Не годен" / к-во событий по плану, %'              Table=''         MS_Description='MS_Description'     visible='0' displayed='true' defaultWidth='50'  macterColumn=''/&gt;</v>
      </c>
      <c r="C86" s="12" t="s">
        <v>324</v>
      </c>
      <c r="D86" t="str">
        <f>VLOOKUP(C86,'Перечень всех полей'!$B:$M,12,0)</f>
        <v>&lt;field index='170'   DataPropertyName='pcbrpl          Russian='К-во событий с результатом "Не годен" / к-во событий по плану, %'              Table=''         MS_Description='MS_Description'     visible='0' displayed='true' defaultWidth='50'  macterColumn=''/&gt;</v>
      </c>
    </row>
    <row r="87" spans="1:26">
      <c r="A87" s="12" t="s">
        <v>483</v>
      </c>
      <c r="B87" t="e">
        <f>VLOOKUP(A87,'Перечень всех полей'!$B:$M,12,0)</f>
        <v>#N/A</v>
      </c>
      <c r="C87" s="12" t="s">
        <v>483</v>
      </c>
      <c r="D87" t="e">
        <f>VLOOKUP(C87,'Перечень всех полей'!$B:$M,12,0)</f>
        <v>#N/A</v>
      </c>
      <c r="L87" s="12" t="s">
        <v>483</v>
      </c>
      <c r="M87" t="e">
        <f>VLOOKUP(L87,'Перечень всех полей'!$B:$M,12,0)</f>
        <v>#N/A</v>
      </c>
      <c r="N87" s="12" t="s">
        <v>483</v>
      </c>
      <c r="O87" t="e">
        <f>VLOOKUP(N87,'Перечень всех полей'!$B:$M,12,0)</f>
        <v>#N/A</v>
      </c>
      <c r="W87" s="12" t="s">
        <v>483</v>
      </c>
      <c r="X87" t="e">
        <f>VLOOKUP(W87,'Перечень всех полей'!$B:$M,12,0)</f>
        <v>#N/A</v>
      </c>
      <c r="Y87" s="12" t="s">
        <v>483</v>
      </c>
      <c r="Z87" t="e">
        <f>VLOOKUP(Y87,'Перечень всех полей'!$B:$M,12,0)</f>
        <v>#N/A</v>
      </c>
    </row>
    <row r="88" spans="1:26">
      <c r="A88" s="12" t="s">
        <v>484</v>
      </c>
      <c r="B88" t="e">
        <f>VLOOKUP(A88,'Перечень всех полей'!$B:$M,12,0)</f>
        <v>#N/A</v>
      </c>
      <c r="C88" s="12" t="s">
        <v>484</v>
      </c>
      <c r="D88" t="e">
        <f>VLOOKUP(C88,'Перечень всех полей'!$B:$M,12,0)</f>
        <v>#N/A</v>
      </c>
      <c r="L88" s="12" t="s">
        <v>484</v>
      </c>
      <c r="M88" t="e">
        <f>VLOOKUP(L88,'Перечень всех полей'!$B:$M,12,0)</f>
        <v>#N/A</v>
      </c>
      <c r="N88" s="12" t="s">
        <v>484</v>
      </c>
      <c r="O88" t="e">
        <f>VLOOKUP(N88,'Перечень всех полей'!$B:$M,12,0)</f>
        <v>#N/A</v>
      </c>
      <c r="W88" s="12" t="s">
        <v>484</v>
      </c>
      <c r="X88" t="e">
        <f>VLOOKUP(W88,'Перечень всех полей'!$B:$M,12,0)</f>
        <v>#N/A</v>
      </c>
      <c r="Y88" s="12" t="s">
        <v>484</v>
      </c>
      <c r="Z88" t="e">
        <f>VLOOKUP(Y88,'Перечень всех полей'!$B:$M,12,0)</f>
        <v>#N/A</v>
      </c>
    </row>
    <row r="89" spans="1:26">
      <c r="A89" s="12" t="s">
        <v>485</v>
      </c>
      <c r="B89" t="e">
        <f>VLOOKUP(A89,'Перечень всех полей'!$B:$M,12,0)</f>
        <v>#N/A</v>
      </c>
      <c r="C89" s="12" t="s">
        <v>485</v>
      </c>
      <c r="D89" t="e">
        <f>VLOOKUP(C89,'Перечень всех полей'!$B:$M,12,0)</f>
        <v>#N/A</v>
      </c>
      <c r="L89" s="12" t="s">
        <v>485</v>
      </c>
      <c r="M89" t="e">
        <f>VLOOKUP(L89,'Перечень всех полей'!$B:$M,12,0)</f>
        <v>#N/A</v>
      </c>
      <c r="N89" s="12" t="s">
        <v>485</v>
      </c>
      <c r="O89" t="e">
        <f>VLOOKUP(N89,'Перечень всех полей'!$B:$M,12,0)</f>
        <v>#N/A</v>
      </c>
      <c r="W89" s="12" t="s">
        <v>485</v>
      </c>
      <c r="X89" t="e">
        <f>VLOOKUP(W89,'Перечень всех полей'!$B:$M,12,0)</f>
        <v>#N/A</v>
      </c>
      <c r="Y89" s="12" t="s">
        <v>485</v>
      </c>
      <c r="Z89" t="e">
        <f>VLOOKUP(Y89,'Перечень всех полей'!$B:$M,12,0)</f>
        <v>#N/A</v>
      </c>
    </row>
  </sheetData>
  <autoFilter ref="A1:AG89" xr:uid="{00000000-0009-0000-0000-000004000000}"/>
  <pageMargins left="0.7" right="0.7" top="0.75" bottom="0.75" header="0.3" footer="0.3"/>
  <pageSetup paperSize="9" orientation="portrait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"/>
  <sheetViews>
    <sheetView workbookViewId="0">
      <selection activeCell="A5" sqref="A5"/>
    </sheetView>
  </sheetViews>
  <sheetFormatPr defaultRowHeight="15"/>
  <cols>
    <col min="1" max="1" width="41.5703125" bestFit="1" customWidth="1"/>
    <col min="2" max="3" width="45.140625" bestFit="1" customWidth="1"/>
    <col min="4" max="4" width="39" bestFit="1" customWidth="1"/>
    <col min="5" max="5" width="45.140625" bestFit="1" customWidth="1"/>
    <col min="6" max="6" width="48.85546875" bestFit="1" customWidth="1"/>
    <col min="7" max="7" width="45.140625" bestFit="1" customWidth="1"/>
  </cols>
  <sheetData>
    <row r="1" spans="1:7">
      <c r="A1" s="22" t="s">
        <v>486</v>
      </c>
    </row>
    <row r="2" spans="1:7">
      <c r="A2" s="14" t="s">
        <v>438</v>
      </c>
      <c r="B2" s="14" t="s">
        <v>445</v>
      </c>
      <c r="C2" s="7" t="s">
        <v>449</v>
      </c>
      <c r="D2" s="7" t="s">
        <v>452</v>
      </c>
      <c r="E2" s="7" t="s">
        <v>454</v>
      </c>
      <c r="F2" s="7" t="s">
        <v>456</v>
      </c>
      <c r="G2" s="7" t="s">
        <v>458</v>
      </c>
    </row>
    <row r="3" spans="1:7">
      <c r="A3" s="4" t="s">
        <v>92</v>
      </c>
      <c r="B3" s="5" t="s">
        <v>128</v>
      </c>
      <c r="C3" s="5" t="s">
        <v>201</v>
      </c>
      <c r="D3" s="5" t="s">
        <v>227</v>
      </c>
      <c r="E3" s="5" t="s">
        <v>128</v>
      </c>
      <c r="F3" s="5" t="s">
        <v>201</v>
      </c>
      <c r="G3" s="5" t="s">
        <v>227</v>
      </c>
    </row>
    <row r="4" spans="1:7">
      <c r="A4" s="6" t="s">
        <v>255</v>
      </c>
      <c r="B4" s="5" t="s">
        <v>132</v>
      </c>
      <c r="C4" s="5" t="s">
        <v>205</v>
      </c>
      <c r="D4" s="5" t="s">
        <v>231</v>
      </c>
      <c r="E4" s="5" t="s">
        <v>132</v>
      </c>
      <c r="F4" s="5" t="s">
        <v>205</v>
      </c>
      <c r="G4" s="5" t="s">
        <v>231</v>
      </c>
    </row>
    <row r="5" spans="1:7">
      <c r="A5" s="6" t="s">
        <v>256</v>
      </c>
      <c r="B5" s="5" t="s">
        <v>134</v>
      </c>
      <c r="C5" s="5" t="s">
        <v>207</v>
      </c>
      <c r="D5" s="5" t="s">
        <v>233</v>
      </c>
      <c r="E5" s="5" t="s">
        <v>134</v>
      </c>
      <c r="F5" s="5" t="s">
        <v>207</v>
      </c>
      <c r="G5" s="5" t="s">
        <v>233</v>
      </c>
    </row>
    <row r="6" spans="1:7">
      <c r="A6" s="6" t="s">
        <v>257</v>
      </c>
      <c r="B6" s="5" t="s">
        <v>136</v>
      </c>
      <c r="C6" s="5" t="s">
        <v>209</v>
      </c>
      <c r="E6" s="5" t="s">
        <v>136</v>
      </c>
      <c r="F6" s="5" t="s">
        <v>209</v>
      </c>
    </row>
    <row r="7" spans="1:7">
      <c r="E7" s="4" t="s">
        <v>96</v>
      </c>
      <c r="F7" s="4" t="s">
        <v>96</v>
      </c>
      <c r="G7" s="4" t="s">
        <v>96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59"/>
  <sheetViews>
    <sheetView zoomScale="80" zoomScaleNormal="80" workbookViewId="0">
      <pane ySplit="1" topLeftCell="A2" activePane="bottomLeft" state="frozen"/>
      <selection pane="bottomLeft" activeCell="E42" sqref="E42"/>
    </sheetView>
  </sheetViews>
  <sheetFormatPr defaultRowHeight="15" outlineLevelCol="1"/>
  <cols>
    <col min="2" max="2" width="13.5703125" bestFit="1" customWidth="1"/>
    <col min="3" max="3" width="58" bestFit="1" customWidth="1"/>
    <col min="4" max="4" width="57.140625" hidden="1" customWidth="1" outlineLevel="1"/>
    <col min="5" max="5" width="9.140625" collapsed="1"/>
  </cols>
  <sheetData>
    <row r="1" spans="1:4">
      <c r="C1" s="14" t="s">
        <v>487</v>
      </c>
      <c r="D1" s="14"/>
    </row>
    <row r="2" spans="1:4">
      <c r="B2" s="3" t="s">
        <v>1</v>
      </c>
      <c r="C2" s="3" t="s">
        <v>0</v>
      </c>
      <c r="D2" t="str">
        <f>VLOOKUP(C2,'Перечень всех полей'!$B:$M,12,0)</f>
        <v>&lt;field index='1'   DataPropertyName='no          Russian='№ п.п.'              Table=''         MS_Description='MS_Description'     visible='0' displayed='true' defaultWidth='50'  macterColumn=''/&gt;</v>
      </c>
    </row>
    <row r="3" spans="1:4">
      <c r="A3" t="s">
        <v>488</v>
      </c>
      <c r="B3" t="s">
        <v>11</v>
      </c>
      <c r="C3" s="3" t="s">
        <v>10</v>
      </c>
      <c r="D3" t="str">
        <f>VLOOKUP(C3,'Перечень всех полей'!$B:$M,12,0)</f>
        <v>&lt;field index='2'   DataPropertyName='kdoi          Russian='Код ОИ'              Table=''         MS_Description='MS_Description'     visible='0' displayed='true' defaultWidth='50'  macterColumn=''/&gt;</v>
      </c>
    </row>
    <row r="4" spans="1:4">
      <c r="A4" t="s">
        <v>489</v>
      </c>
      <c r="B4" t="s">
        <v>15</v>
      </c>
      <c r="C4" s="3" t="s">
        <v>14</v>
      </c>
      <c r="D4" t="str">
        <f>VLOOKUP(C4,'Перечень всех полей'!$B:$M,12,0)</f>
        <v>&lt;field index='4'   DataPropertyName='nmtp          Russian='Наименование типа СИ'              Table=''         MS_Description='MS_Description'     visible='0' displayed='true' defaultWidth='50'  macterColumn=''/&gt;</v>
      </c>
    </row>
    <row r="5" spans="1:4">
      <c r="A5" t="s">
        <v>490</v>
      </c>
      <c r="B5" t="s">
        <v>19</v>
      </c>
      <c r="C5" s="3" t="s">
        <v>18</v>
      </c>
      <c r="D5" t="str">
        <f>VLOOKUP(C5,'Перечень всех полей'!$B:$M,12,0)</f>
        <v>&lt;field index='6'   DataPropertyName='nmki          Russian='Конструктивное исполнение'              Table=''         MS_Description='MS_Description'     visible='0' displayed='true' defaultWidth='50'  macterColumn=''/&gt;</v>
      </c>
    </row>
    <row r="6" spans="1:4">
      <c r="A6" t="s">
        <v>491</v>
      </c>
      <c r="B6" t="s">
        <v>17</v>
      </c>
      <c r="C6" s="3" t="s">
        <v>16</v>
      </c>
      <c r="D6" t="str">
        <f>VLOOKUP(C6,'Перечень всех полей'!$B:$M,12,0)</f>
        <v>&lt;field index='5'   DataPropertyName='tp          Russian='Тип СИ'              Table=''         MS_Description='MS_Description'     visible='0' displayed='true' defaultWidth='50'  macterColumn=''/&gt;</v>
      </c>
    </row>
    <row r="7" spans="1:4">
      <c r="A7" t="s">
        <v>492</v>
      </c>
      <c r="B7" t="s">
        <v>25</v>
      </c>
      <c r="C7" s="3" t="s">
        <v>24</v>
      </c>
      <c r="D7" t="str">
        <f>VLOOKUP(C7,'Перечень всех полей'!$B:$M,12,0)</f>
        <v>&lt;field index='9'   DataPropertyName='dpzn          Russian='Диапазон'              Table=''         MS_Description='MS_Description'     visible='0' displayed='true' defaultWidth='50'  macterColumn=''/&gt;</v>
      </c>
    </row>
    <row r="8" spans="1:4">
      <c r="A8" t="s">
        <v>493</v>
      </c>
      <c r="B8" t="s">
        <v>27</v>
      </c>
      <c r="C8" s="3" t="s">
        <v>26</v>
      </c>
      <c r="D8" t="str">
        <f>VLOOKUP(C8,'Перечень всех полей'!$B:$M,12,0)</f>
        <v>&lt;field index='10'   DataPropertyName='hrtc          Russian='Х-ка точности'              Table=''         MS_Description='MS_Description'     visible='0' displayed='true' defaultWidth='50'  macterColumn=''/&gt;</v>
      </c>
    </row>
    <row r="9" spans="1:4">
      <c r="A9" t="s">
        <v>494</v>
      </c>
      <c r="B9" t="s">
        <v>35</v>
      </c>
      <c r="C9" s="4" t="s">
        <v>34</v>
      </c>
      <c r="D9" t="str">
        <f>VLOOKUP(C9,'Перечень всех полей'!$B:$M,12,0)</f>
        <v>&lt;field index='14'   DataPropertyName='nnzv          Russian='Заводской №'              Table=''         MS_Description='MS_Description'     visible='0' displayed='true' defaultWidth='50'  macterColumn=''/&gt;</v>
      </c>
    </row>
    <row r="10" spans="1:4">
      <c r="A10" t="s">
        <v>495</v>
      </c>
      <c r="B10" t="s">
        <v>37</v>
      </c>
      <c r="C10" s="4" t="s">
        <v>36</v>
      </c>
      <c r="D10" t="str">
        <f>VLOOKUP(C10,'Перечень всех полей'!$B:$M,12,0)</f>
        <v>&lt;field index='15'   DataPropertyName='nnin          Russian='Инвентарный №'              Table=''         MS_Description='MS_Description'     visible='0' displayed='true' defaultWidth='50'  macterColumn=''/&gt;</v>
      </c>
    </row>
    <row r="11" spans="1:4">
      <c r="A11" t="s">
        <v>496</v>
      </c>
      <c r="B11" t="s">
        <v>39</v>
      </c>
      <c r="C11" s="4" t="s">
        <v>38</v>
      </c>
      <c r="D11" t="str">
        <f>VLOOKUP(C11,'Перечень всех полей'!$B:$M,12,0)</f>
        <v>&lt;field index='16'   DataPropertyName='idekz          Russian='№ паспорта'              Table=''         MS_Description='MS_Description'     visible='0' displayed='true' defaultWidth='50'  macterColumn=''/&gt;</v>
      </c>
    </row>
    <row r="12" spans="1:4">
      <c r="A12" t="s">
        <v>497</v>
      </c>
      <c r="B12" t="s">
        <v>97</v>
      </c>
      <c r="C12" s="4" t="s">
        <v>96</v>
      </c>
      <c r="D12" t="str">
        <f>VLOOKUP(C12,'Перечень всех полей'!$B:$M,12,0)</f>
        <v>&lt;field index='42'   DataPropertyName='klsipr          Russian='Кол-во СИ в паспорте'              Table=''         MS_Description='MS_Description'     visible='0' displayed='true' defaultWidth='50'  macterColumn=''/&gt;</v>
      </c>
    </row>
    <row r="13" spans="1:4">
      <c r="A13" t="s">
        <v>498</v>
      </c>
      <c r="B13" s="8" t="s">
        <v>43</v>
      </c>
      <c r="C13" s="4" t="s">
        <v>42</v>
      </c>
      <c r="D13" t="str">
        <f>VLOOKUP(C13,'Перечень всех полей'!$B:$M,12,0)</f>
        <v>&lt;field index='18'   DataPropertyName='nmfrpdvllast          Russian='Владелец последний уровень'              Table=''         MS_Description='MS_Description'     visible='0' displayed='true' defaultWidth='50'  macterColumn=''/&gt;</v>
      </c>
    </row>
    <row r="14" spans="1:4">
      <c r="A14" t="s">
        <v>499</v>
      </c>
      <c r="B14" s="8" t="s">
        <v>45</v>
      </c>
      <c r="C14" s="4" t="s">
        <v>44</v>
      </c>
      <c r="D14" t="str">
        <f>VLOOKUP(C14,'Перечень всех полей'!$B:$M,12,0)</f>
        <v>&lt;field index='19'   DataPropertyName='pathfrpdvl          Russian='Владелец полный путь'              Table=''         MS_Description='MS_Description'     visible='0' displayed='true' defaultWidth='50'  macterColumn=''/&gt;</v>
      </c>
    </row>
    <row r="15" spans="1:4">
      <c r="A15" t="s">
        <v>500</v>
      </c>
      <c r="B15" t="s">
        <v>47</v>
      </c>
      <c r="C15" s="4" t="s">
        <v>385</v>
      </c>
      <c r="D15" t="str">
        <f>VLOOKUP(C15,'Перечень всех полей'!$B:$M,12,0)</f>
        <v>&lt;field index='27'   DataPropertyName='nmss          Russian='Текущее штатное состояние'              Table=''         MS_Description='MS_Description'     visible='0' displayed='true' defaultWidth='50'  macterColumn=''/&gt;</v>
      </c>
    </row>
    <row r="16" spans="1:4">
      <c r="A16" t="s">
        <v>501</v>
      </c>
      <c r="B16" t="s">
        <v>49</v>
      </c>
      <c r="C16" s="4" t="s">
        <v>386</v>
      </c>
      <c r="D16" t="str">
        <f>VLOOKUP(C16,'Перечень всех полей'!$B:$M,12,0)</f>
        <v>&lt;field index='28'   DataPropertyName='nmts          Russian='Текущее техническое состояние'              Table=''         MS_Description='MS_Description'     visible='0' displayed='true' defaultWidth='50'  macterColumn=''/&gt;</v>
      </c>
    </row>
    <row r="17" spans="1:4">
      <c r="A17" t="s">
        <v>502</v>
      </c>
      <c r="B17" s="8" t="s">
        <v>47</v>
      </c>
      <c r="C17" s="4" t="s">
        <v>46</v>
      </c>
      <c r="D17" t="str">
        <f>VLOOKUP(C17,'Перечень всех полей'!$B:$M,12,0)</f>
        <v>&lt;field index='20'   DataPropertyName='nmss          Russian='Штатное состояние'              Table=''         MS_Description='MS_Description'     visible='0' displayed='true' defaultWidth='50'  macterColumn=''/&gt;</v>
      </c>
    </row>
    <row r="18" spans="1:4">
      <c r="A18" t="s">
        <v>503</v>
      </c>
      <c r="B18" s="8" t="s">
        <v>49</v>
      </c>
      <c r="C18" s="4" t="s">
        <v>48</v>
      </c>
      <c r="D18" t="str">
        <f>VLOOKUP(C18,'Перечень всех полей'!$B:$M,12,0)</f>
        <v>&lt;field index='21'   DataPropertyName='nmts          Russian='Техническое состояние'              Table=''         MS_Description='MS_Description'     visible='0' displayed='true' defaultWidth='50'  macterColumn=''/&gt;</v>
      </c>
    </row>
    <row r="19" spans="1:4">
      <c r="A19" t="s">
        <v>504</v>
      </c>
      <c r="B19" t="s">
        <v>51</v>
      </c>
      <c r="C19" s="4" t="s">
        <v>50</v>
      </c>
      <c r="D19" t="str">
        <f>VLOOKUP(C19,'Перечень всех полей'!$B:$M,12,0)</f>
        <v>&lt;field index='22'   DataPropertyName='nmkt          Russian='Категория СИ'              Table=''         MS_Description='MS_Description'     visible='0' displayed='true' defaultWidth='50'  macterColumn=''/&gt;</v>
      </c>
    </row>
    <row r="20" spans="1:4">
      <c r="A20" t="s">
        <v>505</v>
      </c>
      <c r="B20" t="s">
        <v>53</v>
      </c>
      <c r="C20" s="4" t="s">
        <v>52</v>
      </c>
      <c r="D20" t="str">
        <f>VLOOKUP(C20,'Перечень всех полей'!$B:$M,12,0)</f>
        <v>&lt;field index='23'   DataPropertyName='mu1          Russian='NMMU'              Table='SPMU'         MS_Description='MS_Description_1'     visible='0' displayed='true' defaultWidth='50'  macterColumn=''/&gt;</v>
      </c>
    </row>
    <row r="21" spans="1:4">
      <c r="A21" t="s">
        <v>506</v>
      </c>
      <c r="B21" t="s">
        <v>58</v>
      </c>
      <c r="C21" s="4" t="s">
        <v>57</v>
      </c>
      <c r="D21" t="str">
        <f>VLOOKUP(C21,'Перечень всех полей'!$B:$M,12,0)</f>
        <v>&lt;field index='24'   DataPropertyName='mu2          Russian='NMMU'              Table='SPMU'         MS_Description='MS_Description_2'     visible='0' displayed='true' defaultWidth='50'  macterColumn=''/&gt;</v>
      </c>
    </row>
    <row r="22" spans="1:4">
      <c r="A22" t="s">
        <v>507</v>
      </c>
      <c r="B22" t="s">
        <v>61</v>
      </c>
      <c r="C22" s="4" t="s">
        <v>60</v>
      </c>
      <c r="D22" t="str">
        <f>VLOOKUP(C22,'Перечень всех полей'!$B:$M,12,0)</f>
        <v>&lt;field index='25'   DataPropertyName='mu3          Russian='NMMU'              Table='SPMU'         MS_Description='MS_Description_3'     visible='0' displayed='true' defaultWidth='50'  macterColumn=''/&gt;</v>
      </c>
    </row>
    <row r="23" spans="1:4">
      <c r="A23" t="s">
        <v>508</v>
      </c>
      <c r="B23" t="s">
        <v>64</v>
      </c>
      <c r="C23" s="4" t="s">
        <v>63</v>
      </c>
      <c r="D23" t="str">
        <f>VLOOKUP(C23,'Перечень всех полей'!$B:$M,12,0)</f>
        <v>&lt;field index='26'   DataPropertyName='mu4          Russian='NMMU'              Table='SPMU'         MS_Description='MS_Description_4'     visible='0' displayed='true' defaultWidth='50'  macterColumn=''/&gt;</v>
      </c>
    </row>
    <row r="24" spans="1:4">
      <c r="A24" t="s">
        <v>509</v>
      </c>
      <c r="B24" t="s">
        <v>109</v>
      </c>
      <c r="C24" s="5" t="s">
        <v>108</v>
      </c>
      <c r="D24" t="str">
        <f>VLOOKUP(C24,'Перечень всех полей'!$B:$M,12,0)</f>
        <v>&lt;field index='43'   DataPropertyName='kdgrsi          Russian='Код группы СИ'              Table=''         MS_Description='MS_Description'     visible='0' displayed='true' defaultWidth='50'  macterColumn=''/&gt;</v>
      </c>
    </row>
    <row r="25" spans="1:4">
      <c r="A25" t="s">
        <v>510</v>
      </c>
      <c r="B25" t="s">
        <v>111</v>
      </c>
      <c r="C25" s="5" t="s">
        <v>110</v>
      </c>
      <c r="D25" t="str">
        <f>VLOOKUP(C25,'Перечень всех полей'!$B:$M,12,0)</f>
        <v>&lt;field index='44'   DataPropertyName='nmgrsi          Russian='Наименование группы СИ'              Table=''         MS_Description='MS_Description'     visible='0' displayed='true' defaultWidth='50'  macterColumn=''/&gt;</v>
      </c>
    </row>
    <row r="26" spans="1:4">
      <c r="A26" t="s">
        <v>511</v>
      </c>
      <c r="B26" t="s">
        <v>117</v>
      </c>
      <c r="C26" s="5" t="s">
        <v>116</v>
      </c>
      <c r="D26" t="str">
        <f>VLOOKUP(C26,'Перечень всех полей'!$B:$M,12,0)</f>
        <v>&lt;field index='47'   DataPropertyName='nmvdmc          Russian='Цикл МК'              Table=''         MS_Description='MS_Description'     visible='0' displayed='true' defaultWidth='50'  macterColumn=''/&gt;</v>
      </c>
    </row>
    <row r="27" spans="1:4" s="2" customFormat="1">
      <c r="A27" t="s">
        <v>512</v>
      </c>
      <c r="B27" t="s">
        <v>115</v>
      </c>
      <c r="C27" s="5" t="s">
        <v>114</v>
      </c>
      <c r="D27" t="str">
        <f>VLOOKUP(C27,'Перечень всех полей'!$B:$M,12,0)</f>
        <v>&lt;field index='46'   DataPropertyName='prmk          Russian='Период МК, мес'              Table=''         MS_Description='MS_Description'     visible='0' displayed='true' defaultWidth='50'  macterColumn=''/&gt;</v>
      </c>
    </row>
    <row r="28" spans="1:4">
      <c r="A28" t="s">
        <v>513</v>
      </c>
      <c r="B28" s="23" t="s">
        <v>388</v>
      </c>
      <c r="C28" s="5" t="s">
        <v>387</v>
      </c>
      <c r="D28" t="str">
        <f>VLOOKUP(C28,'Перечень всех полей'!$B:$M,12,0)</f>
        <v>&lt;field index='29'   DataPropertyName='pzmc          Russian='Позиция в цикле'              Table=''         MS_Description='MS_Description'     visible='0' displayed='true' defaultWidth='50'  macterColumn=''/&gt;</v>
      </c>
    </row>
    <row r="29" spans="1:4">
      <c r="A29" t="s">
        <v>514</v>
      </c>
      <c r="B29" t="s">
        <v>113</v>
      </c>
      <c r="C29" s="5" t="s">
        <v>389</v>
      </c>
      <c r="D29" t="str">
        <f>VLOOKUP(C29,'Перечень всех полей'!$B:$M,12,0)</f>
        <v>&lt;field index='30'   DataPropertyName='nmvdmk          Russian='Вид МК'              Table=''         MS_Description='MS_Description'     visible='0' displayed='true' defaultWidth='50'  macterColumn=''/&gt;</v>
      </c>
    </row>
    <row r="30" spans="1:4">
      <c r="A30" t="s">
        <v>515</v>
      </c>
      <c r="B30" t="s">
        <v>247</v>
      </c>
      <c r="C30" s="5" t="s">
        <v>390</v>
      </c>
      <c r="D30" t="str">
        <f>VLOOKUP(C30,'Перечень всех полей'!$B:$M,12,0)</f>
        <v>&lt;field index='31'   DataPropertyName='dtmkfk          Russian='Фактическая дата МК'              Table=''         MS_Description='MS_Description'     visible='0' displayed='true' defaultWidth='50'  macterColumn=''/&gt;</v>
      </c>
    </row>
    <row r="31" spans="1:4">
      <c r="A31" t="s">
        <v>516</v>
      </c>
      <c r="B31" t="s">
        <v>139</v>
      </c>
      <c r="C31" s="5" t="s">
        <v>138</v>
      </c>
      <c r="D31" t="str">
        <f>VLOOKUP(C31,'Перечень всех полей'!$B:$M,12,0)</f>
        <v>&lt;field index='58'   DataPropertyName='gdn          Russian='Годен да\нет'              Table=''         MS_Description='MS_Description'     visible='0' displayed='true' defaultWidth='50'  macterColumn=''/&gt;</v>
      </c>
    </row>
    <row r="32" spans="1:4">
      <c r="A32" t="s">
        <v>517</v>
      </c>
      <c r="B32" t="s">
        <v>119</v>
      </c>
      <c r="C32" s="5" t="s">
        <v>391</v>
      </c>
      <c r="D32" t="str">
        <f>VLOOKUP(C32,'Перечень всех полей'!$B:$M,12,0)</f>
        <v>&lt;field index='32'   DataPropertyName='dtmkpl          Russian='Плановая дата МК'              Table=''         MS_Description='MS_Description'     visible='0' displayed='true' defaultWidth='50'  macterColumn=''/&gt;</v>
      </c>
    </row>
    <row r="33" spans="1:4">
      <c r="A33" t="s">
        <v>518</v>
      </c>
      <c r="B33" s="8" t="s">
        <v>123</v>
      </c>
      <c r="C33" s="5" t="s">
        <v>392</v>
      </c>
      <c r="D33" t="str">
        <f>VLOOKUP(C33,'Перечень всех полей'!$B:$M,12,0)</f>
        <v>&lt;field index='33'   DataPropertyName='nmfrpdlast          Russian='Пов\калиб. орг. последний уровень'              Table=''         MS_Description='MS_Description'     visible='0' displayed='true' defaultWidth='50'  macterColumn=''/&gt;</v>
      </c>
    </row>
    <row r="34" spans="1:4">
      <c r="A34" t="s">
        <v>519</v>
      </c>
      <c r="B34" s="8" t="s">
        <v>125</v>
      </c>
      <c r="C34" s="5" t="s">
        <v>393</v>
      </c>
      <c r="D34" t="str">
        <f>VLOOKUP(C34,'Перечень всех полей'!$B:$M,12,0)</f>
        <v>&lt;field index='34'   DataPropertyName='pathfrpd          Russian='Пов\калиб. орг. полный путь'              Table=''         MS_Description='MS_Description'     visible='0' displayed='true' defaultWidth='50'  macterColumn=''/&gt;</v>
      </c>
    </row>
    <row r="35" spans="1:4">
      <c r="A35" t="s">
        <v>520</v>
      </c>
      <c r="B35" s="8" t="s">
        <v>395</v>
      </c>
      <c r="C35" s="5" t="s">
        <v>394</v>
      </c>
      <c r="D35" t="str">
        <f>VLOOKUP(C35,'Перечень всех полей'!$B:$M,12,0)</f>
        <v>&lt;field index='35'   DataPropertyName='prsnmk          Russian='Поверитель'              Table=''         MS_Description='MS_Description'     visible='0' displayed='true' defaultWidth='50'  macterColumn=''/&gt;</v>
      </c>
    </row>
    <row r="36" spans="1:4">
      <c r="A36" t="s">
        <v>521</v>
      </c>
      <c r="B36" s="23" t="s">
        <v>397</v>
      </c>
      <c r="C36" s="5" t="s">
        <v>396</v>
      </c>
      <c r="D36" t="str">
        <f>VLOOKUP(C36,'Перечень всех полей'!$B:$M,12,0)</f>
        <v>&lt;field index='36'   DataPropertyName='prsnsd          Russian='Сдал'              Table=''         MS_Description='MS_Description'     visible='0' displayed='true' defaultWidth='50'  macterColumn=''/&gt;</v>
      </c>
    </row>
    <row r="37" spans="1:4">
      <c r="A37" t="s">
        <v>522</v>
      </c>
      <c r="B37" s="23" t="s">
        <v>399</v>
      </c>
      <c r="C37" s="5" t="s">
        <v>398</v>
      </c>
      <c r="D37" t="str">
        <f>VLOOKUP(C37,'Перечень всех полей'!$B:$M,12,0)</f>
        <v>&lt;field index='37'   DataPropertyName='prsnvy          Russian='Получил'              Table=''         MS_Description='MS_Description'     visible='0' displayed='true' defaultWidth='50'  macterColumn=''/&gt;</v>
      </c>
    </row>
    <row r="38" spans="1:4">
      <c r="A38" t="s">
        <v>523</v>
      </c>
      <c r="B38" s="23" t="s">
        <v>401</v>
      </c>
      <c r="C38" s="5" t="s">
        <v>400</v>
      </c>
      <c r="D38" t="str">
        <f>VLOOKUP(C38,'Перечень всех полей'!$B:$M,12,0)</f>
        <v>&lt;field index='38'   DataPropertyName='prsnvd          Russian='Выдал'              Table=''         MS_Description='MS_Description'     visible='0' displayed='true' defaultWidth='50'  macterColumn=''/&gt;</v>
      </c>
    </row>
    <row r="39" spans="1:4">
      <c r="A39" t="s">
        <v>524</v>
      </c>
      <c r="B39" s="23" t="s">
        <v>403</v>
      </c>
      <c r="C39" s="5" t="s">
        <v>402</v>
      </c>
      <c r="D39" t="str">
        <f>VLOOKUP(C39,'Перечень всех полей'!$B:$M,12,0)</f>
        <v>&lt;field index='39'   DataPropertyName='prsnpr          Russian='Принял'              Table=''         MS_Description='MS_Description'     visible='0' displayed='true' defaultWidth='50'  macterColumn=''/&gt;</v>
      </c>
    </row>
    <row r="40" spans="1:4">
      <c r="A40" t="s">
        <v>525</v>
      </c>
      <c r="B40" t="s">
        <v>127</v>
      </c>
      <c r="C40" s="5" t="s">
        <v>404</v>
      </c>
      <c r="D40" t="str">
        <f>VLOOKUP(C40,'Перечень всех полей'!$B:$M,12,0)</f>
        <v>&lt;field index='40'   DataPropertyName='nmmpob          Russian='Место обслуживания'              Table=''         MS_Description='MS_Description'     visible='0' displayed='true' defaultWidth='50'  macterColumn=''/&gt;</v>
      </c>
    </row>
    <row r="41" spans="1:4">
      <c r="A41" t="s">
        <v>526</v>
      </c>
      <c r="B41" s="23" t="s">
        <v>406</v>
      </c>
      <c r="C41" s="5" t="s">
        <v>405</v>
      </c>
      <c r="D41" t="str">
        <f>VLOOKUP(C41,'Перечень всех полей'!$B:$M,12,0)</f>
        <v>&lt;field index='41'   DataPropertyName='dtprm          Russian='Дата приемки'              Table=''         MS_Description='MS_Description'     visible='0' displayed='true' defaultWidth='50'  macterColumn=''/&gt;</v>
      </c>
    </row>
    <row r="42" spans="1:4">
      <c r="A42" t="s">
        <v>527</v>
      </c>
      <c r="B42" s="23" t="s">
        <v>408</v>
      </c>
      <c r="C42" s="5" t="s">
        <v>407</v>
      </c>
      <c r="D42" t="str">
        <f>VLOOKUP(C42,'Перечень всех полей'!$B:$M,12,0)</f>
        <v>&lt;field index='42'   DataPropertyName='dtvdm          Russian='Дата выдачи'              Table=''         MS_Description='MS_Description'     visible='0' displayed='true' defaultWidth='50'  macterColumn=''/&gt;</v>
      </c>
    </row>
    <row r="43" spans="1:4">
      <c r="A43" t="s">
        <v>528</v>
      </c>
      <c r="B43" s="8" t="s">
        <v>133</v>
      </c>
      <c r="C43" s="5" t="s">
        <v>409</v>
      </c>
      <c r="D43" t="str">
        <f>VLOOKUP(C43,'Перечень всех полей'!$B:$M,12,0)</f>
        <v>&lt;field index='43'   DataPropertyName='cnm          Russian='Стоимость МК'              Table=''         MS_Description='MS_Description'     visible='0' displayed='true' defaultWidth='50'  macterColumn=''/&gt;</v>
      </c>
    </row>
    <row r="44" spans="1:4">
      <c r="A44" t="s">
        <v>529</v>
      </c>
      <c r="B44" s="8" t="s">
        <v>135</v>
      </c>
      <c r="C44" s="5" t="s">
        <v>410</v>
      </c>
      <c r="D44" t="str">
        <f>VLOOKUP(C44,'Перечень всех полей'!$B:$M,12,0)</f>
        <v>&lt;field index='44'   DataPropertyName='cnmd          Russian='Стоимость МК доп.'              Table=''         MS_Description='MS_Description'     visible='0' displayed='true' defaultWidth='50'  macterColumn=''/&gt;</v>
      </c>
    </row>
    <row r="45" spans="1:4" s="1" customFormat="1">
      <c r="A45" t="s">
        <v>530</v>
      </c>
      <c r="B45" s="8" t="s">
        <v>137</v>
      </c>
      <c r="C45" s="5" t="s">
        <v>411</v>
      </c>
      <c r="D45" t="str">
        <f>VLOOKUP(C45,'Перечень всех полей'!$B:$M,12,0)</f>
        <v>&lt;field index='45'   DataPropertyName='ncsrm          Russian='Наценка за срочность МК'              Table=''         MS_Description='MS_Description'     visible='0' displayed='true' defaultWidth='50'  macterColumn=''/&gt;</v>
      </c>
    </row>
    <row r="46" spans="1:4">
      <c r="A46" t="s">
        <v>129</v>
      </c>
      <c r="B46" t="s">
        <v>129</v>
      </c>
      <c r="C46" s="5" t="s">
        <v>128</v>
      </c>
      <c r="D46" t="str">
        <f>VLOOKUP(C46,'Перечень всех полей'!$B:$M,12,0)</f>
        <v>&lt;field index='53'   DataPropertyName='nrvrm          Russian='Норма времени МК, час'              Table=''         MS_Description='MS_Description'     visible='0' displayed='true' defaultWidth='50'  macterColumn=''/&gt;</v>
      </c>
    </row>
    <row r="47" spans="1:4">
      <c r="A47" t="s">
        <v>531</v>
      </c>
      <c r="B47" s="23" t="s">
        <v>413</v>
      </c>
      <c r="C47" s="5" t="s">
        <v>412</v>
      </c>
      <c r="D47" t="str">
        <f>VLOOKUP(C47,'Перечень всех полей'!$B:$M,12,0)</f>
        <v>&lt;field index='46'   DataPropertyName='nnzvpv          Russian='Номер заявки на поверку'              Table=''         MS_Description='MS_Description'     visible='0' displayed='true' defaultWidth='50'  macterColumn=''/&gt;</v>
      </c>
    </row>
    <row r="48" spans="1:4">
      <c r="A48" t="s">
        <v>532</v>
      </c>
      <c r="B48" s="23" t="s">
        <v>415</v>
      </c>
      <c r="C48" s="5" t="s">
        <v>414</v>
      </c>
      <c r="D48" t="str">
        <f>VLOOKUP(C48,'Перечень всех полей'!$B:$M,12,0)</f>
        <v>&lt;field index='47'   DataPropertyName='nnnkl          Russian='Номер наклейки'              Table=''         MS_Description='MS_Description'     visible='0' displayed='true' defaultWidth='50'  macterColumn=''/&gt;</v>
      </c>
    </row>
    <row r="49" spans="1:4">
      <c r="A49" t="s">
        <v>417</v>
      </c>
      <c r="B49" s="23" t="s">
        <v>417</v>
      </c>
      <c r="C49" s="5" t="s">
        <v>416</v>
      </c>
      <c r="D49" t="str">
        <f>VLOOKUP(C49,'Перечень всех полей'!$B:$M,12,0)</f>
        <v>&lt;field index='48'   DataPropertyName='nmvdkl          Russian='Вид клейма'              Table=''         MS_Description='MS_Description'     visible='0' displayed='true' defaultWidth='50'  macterColumn=''/&gt;</v>
      </c>
    </row>
    <row r="50" spans="1:4">
      <c r="A50" t="s">
        <v>533</v>
      </c>
      <c r="B50" s="23" t="s">
        <v>419</v>
      </c>
      <c r="C50" s="5" t="s">
        <v>418</v>
      </c>
      <c r="D50" t="str">
        <f>VLOOKUP(C50,'Перечень всех полей'!$B:$M,12,0)</f>
        <v>&lt;field index='49'   DataPropertyName='kdvdkl          Russian='Код вида клейма'              Table=''         MS_Description='MS_Description'     visible='0' displayed='true' defaultWidth='50'  macterColumn=''/&gt;</v>
      </c>
    </row>
    <row r="51" spans="1:4">
      <c r="A51" t="s">
        <v>534</v>
      </c>
      <c r="B51" s="23" t="s">
        <v>421</v>
      </c>
      <c r="C51" s="5" t="s">
        <v>420</v>
      </c>
      <c r="D51" t="str">
        <f>VLOOKUP(C51,'Перечень всех полей'!$B:$M,12,0)</f>
        <v>&lt;field index='50'   DataPropertyName='shfkl          Russian='Шифр клейма'              Table=''         MS_Description='MS_Description'     visible='0' displayed='true' defaultWidth='50'  macterColumn=''/&gt;</v>
      </c>
    </row>
    <row r="52" spans="1:4">
      <c r="A52" t="s">
        <v>535</v>
      </c>
      <c r="B52" s="23" t="s">
        <v>259</v>
      </c>
      <c r="C52" s="5" t="s">
        <v>422</v>
      </c>
      <c r="D52" t="str">
        <f>VLOOKUP(C52,'Перечень всех полей'!$B:$M,12,0)</f>
        <v>&lt;field index='51'   DataPropertyName='nnd          Russian='№ документа'              Table=''         MS_Description='MS_Description'     visible='0' displayed='true' defaultWidth='50'  macterColumn=''/&gt;</v>
      </c>
    </row>
    <row r="53" spans="1:4">
      <c r="A53" t="s">
        <v>536</v>
      </c>
      <c r="B53" s="23" t="s">
        <v>424</v>
      </c>
      <c r="C53" s="5" t="s">
        <v>423</v>
      </c>
      <c r="D53" t="str">
        <f>VLOOKUP(C53,'Перечень всех полей'!$B:$M,12,0)</f>
        <v>&lt;field index='52'   DataPropertyName='nmvdd          Russian='Наименование документа'              Table=''         MS_Description='MS_Description'     visible='0' displayed='true' defaultWidth='50'  macterColumn=''/&gt;</v>
      </c>
    </row>
    <row r="54" spans="1:4">
      <c r="A54" t="s">
        <v>537</v>
      </c>
      <c r="B54" s="23" t="s">
        <v>426</v>
      </c>
      <c r="C54" s="5" t="s">
        <v>425</v>
      </c>
      <c r="D54" t="str">
        <f>VLOOKUP(C54,'Перечень всех полей'!$B:$M,12,0)</f>
        <v>&lt;field index='53'   DataPropertyName='nmfrd          Russian='Форма документа'              Table=''         MS_Description='MS_Description'     visible='0' displayed='true' defaultWidth='50'  macterColumn=''/&gt;</v>
      </c>
    </row>
    <row r="55" spans="1:4">
      <c r="A55" t="s">
        <v>538</v>
      </c>
      <c r="B55" s="23" t="s">
        <v>428</v>
      </c>
      <c r="C55" s="5" t="s">
        <v>427</v>
      </c>
      <c r="D55" t="str">
        <f>VLOOKUP(C55,'Перечень всех полей'!$B:$M,12,0)</f>
        <v>&lt;field index='54'   DataPropertyName='kdfrd          Russian='Код формы документа'              Table=''         MS_Description='MS_Description'     visible='0' displayed='true' defaultWidth='50'  macterColumn=''/&gt;</v>
      </c>
    </row>
    <row r="56" spans="1:4">
      <c r="A56" t="s">
        <v>539</v>
      </c>
      <c r="B56" s="23" t="s">
        <v>430</v>
      </c>
      <c r="C56" s="5" t="s">
        <v>429</v>
      </c>
      <c r="D56" t="str">
        <f>VLOOKUP(C56,'Перечень всех полей'!$B:$M,12,0)</f>
        <v>&lt;field index='55'   DataPropertyName='dtd          Russian='Дата документа'              Table=''         MS_Description='MS_Description'     visible='0' displayed='true' defaultWidth='50'  macterColumn=''/&gt;</v>
      </c>
    </row>
    <row r="57" spans="1:4">
      <c r="A57" t="s">
        <v>540</v>
      </c>
      <c r="B57" s="23" t="s">
        <v>432</v>
      </c>
      <c r="C57" s="5" t="s">
        <v>431</v>
      </c>
      <c r="D57" t="str">
        <f>VLOOKUP(C57,'Перечень всех полей'!$B:$M,12,0)</f>
        <v>&lt;field index='56'   DataPropertyName='pttxdms          Russian='Путь к тексту'              Table=''         MS_Description='MS_Description'     visible='0' displayed='true' defaultWidth='50'  macterColumn=''/&gt;</v>
      </c>
    </row>
    <row r="58" spans="1:4">
      <c r="A58" t="s">
        <v>541</v>
      </c>
      <c r="B58" s="8" t="s">
        <v>434</v>
      </c>
      <c r="C58" s="5" t="s">
        <v>433</v>
      </c>
      <c r="D58" t="str">
        <f>VLOOKUP(C58,'Перечень всех полей'!$B:$M,12,0)</f>
        <v>&lt;field index='57'   DataPropertyName='kmmk          Russian='Комплектность МК'              Table=''         MS_Description='MS_Description'     visible='0' displayed='true' defaultWidth='50'  macterColumn=''/&gt;</v>
      </c>
    </row>
    <row r="59" spans="1:4">
      <c r="A59" t="s">
        <v>542</v>
      </c>
      <c r="B59" s="8" t="s">
        <v>436</v>
      </c>
      <c r="C59" s="5" t="s">
        <v>435</v>
      </c>
      <c r="D59" t="str">
        <f>VLOOKUP(C59,'Перечень всех полей'!$B:$M,12,0)</f>
        <v>&lt;field index='58'   DataPropertyName='kdksprl          Russian='Код реализации КСП'              Table=''         MS_Description='MS_Description'     visible='0' displayed='true' defaultWidth='50'  macterColumn=''/&gt;</v>
      </c>
    </row>
  </sheetData>
  <autoFilter ref="A1:Y59" xr:uid="{00000000-0009-0000-0000-000006000000}"/>
  <pageMargins left="0.7" right="0.7" top="0.75" bottom="0.75" header="0.3" footer="0.3"/>
  <pageSetup paperSize="9" orientation="portrait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414__x0430__x0442__x0430_ xmlns="f2a60bb1-29bc-4c54-a794-97e062dd770f" xsi:nil="true"/>
    <SharedWithUsers xmlns="f86bcde8-56cf-4d9c-944c-4195fe8fc2fe">
      <UserInfo>
        <DisplayName>Марина Селиванова</DisplayName>
        <AccountId>1579</AccountId>
        <AccountType/>
      </UserInfo>
      <UserInfo>
        <DisplayName>Сергей Ребрушкин</DisplayName>
        <AccountId>17</AccountId>
        <AccountType/>
      </UserInfo>
      <UserInfo>
        <DisplayName>Андрей Чернягин</DisplayName>
        <AccountId>280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1EEF8E2BDC8D1C49867D3782FBD89620" ma:contentTypeVersion="10" ma:contentTypeDescription="Создание документа." ma:contentTypeScope="" ma:versionID="7182230709332131e5829f21a4d273b2">
  <xsd:schema xmlns:xsd="http://www.w3.org/2001/XMLSchema" xmlns:xs="http://www.w3.org/2001/XMLSchema" xmlns:p="http://schemas.microsoft.com/office/2006/metadata/properties" xmlns:ns2="f2a60bb1-29bc-4c54-a794-97e062dd770f" xmlns:ns3="f86bcde8-56cf-4d9c-944c-4195fe8fc2fe" targetNamespace="http://schemas.microsoft.com/office/2006/metadata/properties" ma:root="true" ma:fieldsID="371646d20c4e3bf05ddc253d95633d40" ns2:_="" ns3:_="">
    <xsd:import namespace="f2a60bb1-29bc-4c54-a794-97e062dd770f"/>
    <xsd:import namespace="f86bcde8-56cf-4d9c-944c-4195fe8fc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_x0414__x0430__x0442__x043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a60bb1-29bc-4c54-a794-97e062dd77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_x0414__x0430__x0442__x0430_" ma:index="16" nillable="true" ma:displayName="Дата" ma:format="DateOnly" ma:internalName="_x0414__x0430__x0442__x0430_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6bcde8-56cf-4d9c-944c-4195fe8fc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F26400-5F0E-4344-8D73-BBBF3CB5710F}"/>
</file>

<file path=customXml/itemProps2.xml><?xml version="1.0" encoding="utf-8"?>
<ds:datastoreItem xmlns:ds="http://schemas.openxmlformats.org/officeDocument/2006/customXml" ds:itemID="{C1D7CA76-1E13-4A3A-9F33-A84352840D09}"/>
</file>

<file path=customXml/itemProps3.xml><?xml version="1.0" encoding="utf-8"?>
<ds:datastoreItem xmlns:ds="http://schemas.openxmlformats.org/officeDocument/2006/customXml" ds:itemID="{F38335B5-476F-46C2-92A3-97E1E8F41A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</dc:creator>
  <cp:keywords/>
  <dc:description/>
  <cp:lastModifiedBy/>
  <cp:revision/>
  <dcterms:created xsi:type="dcterms:W3CDTF">2012-08-30T15:47:03Z</dcterms:created>
  <dcterms:modified xsi:type="dcterms:W3CDTF">2022-04-27T06:58:54Z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0x0101001EEF8E2BDC8D1C49867D3782FBD89620</vt:lpwstr>
  </property>
</Properties>
</file>